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'Лист1'!$A$1:$D$61</definedName>
  </definedNames>
  <calcPr fullCalcOnLoad="1"/>
</workbook>
</file>

<file path=xl/sharedStrings.xml><?xml version="1.0" encoding="utf-8"?>
<sst xmlns="http://schemas.openxmlformats.org/spreadsheetml/2006/main" count="96" uniqueCount="86">
  <si>
    <t>Код БК РФ</t>
  </si>
  <si>
    <t>Наименование статьи доходов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</si>
  <si>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</si>
  <si>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</si>
  <si>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</si>
  <si>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</si>
  <si>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</si>
  <si>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</si>
  <si>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</si>
  <si>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 xml:space="preserve">Налог на доходы физических лиц с доходов, полученных в виде дивидендов от долевого участия в деятельности организаций </t>
  </si>
  <si>
    <t>1 01 02020 01 0000 110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</si>
  <si>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</si>
  <si>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</si>
  <si>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</si>
  <si>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</si>
  <si>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</si>
  <si>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</si>
  <si>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</si>
  <si>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</si>
  <si>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</si>
  <si>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</si>
  <si>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</si>
  <si>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</si>
  <si>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</si>
  <si>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</si>
  <si>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</si>
  <si>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</si>
  <si>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</si>
  <si>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</si>
  <si>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</si>
  <si>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</si>
  <si>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</si>
  <si>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</si>
  <si>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</si>
  <si>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</si>
  <si>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</si>
  <si>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</si>
  <si>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</si>
  <si>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</si>
  <si>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</si>
  <si>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</si>
  <si>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</si>
  <si>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</si>
  <si>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от других бюджетов бюджетной системы Российской Федерации</t>
  </si>
  <si>
    <t>2 02 01001 00 0000 151</t>
  </si>
  <si>
    <t>Дотации на выравнивание уровня бюджетной обеспеченности</t>
  </si>
  <si>
    <t>Всего доходов</t>
  </si>
  <si>
    <t>рублей</t>
  </si>
  <si>
    <t>2 02 01001 10 0000 151</t>
  </si>
  <si>
    <t>Дотации бюджетам поселений на выравнивание бюджетной обеспеченности</t>
  </si>
  <si>
    <t>1 01 02030 01 0000 110</t>
  </si>
  <si>
    <t>1 08 00000 00 0000 000</t>
  </si>
  <si>
    <t>Государственная пошлина</t>
  </si>
  <si>
    <t>1 08 04010 01 0000 110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</si>
  <si>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</si>
  <si>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1 08 04020 01 0000 110</t>
  </si>
  <si>
    <t>2 00 00000 00 0000 00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</si>
  <si>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</si>
  <si>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1 11 05013 10 0000 120</t>
  </si>
  <si>
    <t>1 14 0601310 0000 430</t>
  </si>
  <si>
    <t>Безвозмездные поступления от других бюджетов бюджетной системы РФ</t>
  </si>
  <si>
    <t xml:space="preserve">Налог на доходы физических лиц с доходов, 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227,2271 и 228 Налогового кодекса Российской Федерации </t>
  </si>
  <si>
    <t xml:space="preserve">Единый сельскохозяйственный налог </t>
  </si>
  <si>
    <t>1 05 03010 01 0000 110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</si>
  <si>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</si>
  <si>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</si>
  <si>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</si>
  <si>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</si>
  <si>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1 14 0000000 0000 430</t>
  </si>
  <si>
    <t>Доходы от продажи материальных и нематериалых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</si>
  <si>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</si>
  <si>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1 14 0600000 0000 430</t>
  </si>
  <si>
    <t>1 14 0601000 0000 430</t>
  </si>
  <si>
    <t>Доходы от продажи земельных участков, государственная собственность на которые не разграничена</t>
  </si>
  <si>
    <t>2016 год</t>
  </si>
  <si>
    <t>2015 год</t>
  </si>
  <si>
    <t>НАЛОГИ НА ТОВАРЫ (РАБОТЫ,УСЛУГИ), РЕАЛИЗУЕМЫЕ НА ТЕРРИТОРИИ РОССИЙСКОЙ ФЕДЕРАЦИИ</t>
  </si>
  <si>
    <t>1 03 00000 00 0000 000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</si>
  <si>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</si>
  <si>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</si>
  <si>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2 02 04999100000151</t>
  </si>
  <si>
    <t>Прочие межбюджетные трансферты, передаваемые бюджетам поселений в том числе:</t>
  </si>
  <si>
    <t>Приложение №2</t>
  </si>
  <si>
    <r>
      <t xml:space="preserve">к  решению 00-ой  сессии Собрания депутатов городского поселения « Опочка» второго созыва от 00.12.2013г  «О бюджете муниципального образования « Опочка» </t>
    </r>
    <r>
      <rPr>
        <sz val="9"/>
        <rFont val="Times New Roman"/>
        <family val="1"/>
      </rPr>
      <t>на 2014 год и на плановый период 2015 и 2016 годов»</t>
    </r>
  </si>
  <si>
    <t xml:space="preserve"> Поступление доходов в бюджет муниципального образования "Опочка" на плановый период 2015 и 2016 годов
</t>
  </si>
  <si>
    <t xml:space="preserve">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в рамках подпрограммы «Комплексные меры по содержанию и благоустройству воинских захоронений» государственной программы Псковской области «Культура, сохранение культурного наследия и развитие туризма на территории области»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</si>
</sst>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3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0"/>
      <name val="Arial Rounded MT Bold"/>
      <family val="2"/>
    </font>
    <font>
      <sz val="12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wrapText="1"/>
    </xf>
    <xf numFmtId="1" fontId="3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top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" fontId="5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11" fillId="24" borderId="10" xfId="0" applyNumberFormat="1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/>
    </xf>
    <xf numFmtId="1" fontId="5" fillId="24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view="pageBreakPreview" zoomScaleSheetLayoutView="100" zoomScalePageLayoutView="0" workbookViewId="0" topLeftCell="A1">
      <selection activeCell="A4" sqref="A4:D5"/>
    </sheetView>
  </sheetViews>
  <sheetFormatPr defaultColWidth="9.00390625" defaultRowHeight="12.75"/>
  <cols>
    <col min="1" max="1" width="20.00390625" style="0" customWidth="1"/>
    <col min="2" max="2" width="32.00390625" style="0" customWidth="1"/>
    <col min="3" max="3" width="17.75390625" style="0" customWidth="1"/>
    <col min="4" max="4" width="17.125" style="0" customWidth="1"/>
    <col min="5" max="7" width="9.25390625" style="0" bestFit="1" customWidth="1"/>
  </cols>
  <sheetData>
    <row r="1" spans="1:4" ht="12.75">
      <c r="A1" s="40"/>
      <c r="B1" s="11"/>
      <c r="C1" s="11"/>
      <c r="D1" s="36" t="s">
        <v>82</v>
      </c>
    </row>
    <row r="2" spans="1:4" ht="81.75" customHeight="1">
      <c r="A2" s="40"/>
      <c r="B2" s="11"/>
      <c r="C2" s="47" t="s">
        <v>83</v>
      </c>
      <c r="D2" s="47"/>
    </row>
    <row r="3" ht="0.75" customHeight="1">
      <c r="A3" s="1"/>
    </row>
    <row r="4" spans="1:4" ht="55.5" customHeight="1">
      <c r="A4" s="41" t="s">
        <v>84</v>
      </c>
      <c r="B4" s="42"/>
      <c r="C4" s="42"/>
      <c r="D4" s="42"/>
    </row>
    <row r="5" spans="1:4" ht="9" customHeight="1" hidden="1">
      <c r="A5" s="42"/>
      <c r="B5" s="42"/>
      <c r="C5" s="42"/>
      <c r="D5" s="42"/>
    </row>
    <row r="6" spans="1:4" ht="18.75" hidden="1">
      <c r="A6" s="1"/>
      <c r="D6" s="15" t="s">
        <v>47</v>
      </c>
    </row>
    <row r="7" spans="1:4" ht="12.75">
      <c r="A7" s="9" t="s">
        <v>0</v>
      </c>
      <c r="B7" s="9" t="s">
        <v>1</v>
      </c>
      <c r="C7" s="10" t="s">
        <v>75</v>
      </c>
      <c r="D7" s="10" t="s">
        <v>74</v>
      </c>
    </row>
    <row r="8" spans="1:4" ht="15.75">
      <c r="A8" s="5" t="s">
        <v>2</v>
      </c>
      <c r="B8" s="4" t="s">
        <v>3</v>
      </c>
      <c r="C8" s="29">
        <f>C9+C17+C20+C30+C34+C48+C15</f>
        <v>16839000</v>
      </c>
      <c r="D8" s="29">
        <f>D9+D17+D20+D30+D34+D48+D15</f>
        <v>17662000</v>
      </c>
    </row>
    <row r="9" spans="1:4" ht="15.75">
      <c r="A9" s="5" t="s">
        <v>4</v>
      </c>
      <c r="B9" s="4" t="s">
        <v>5</v>
      </c>
      <c r="C9" s="29">
        <f>C10</f>
        <v>10282000</v>
      </c>
      <c r="D9" s="29">
        <f>D10</f>
        <v>11012000</v>
      </c>
    </row>
    <row r="10" spans="1:4" ht="15.75">
      <c r="A10" s="24" t="s">
        <v>6</v>
      </c>
      <c r="B10" s="6" t="s">
        <v>7</v>
      </c>
      <c r="C10" s="30">
        <f>C12+C13+C14</f>
        <v>10282000</v>
      </c>
      <c r="D10" s="30">
        <f>D12+D13+D14</f>
        <v>11012000</v>
      </c>
    </row>
    <row r="11" spans="1:4" ht="48" hidden="1">
      <c r="A11" s="24" t="s">
        <v>8</v>
      </c>
      <c r="B11" s="6" t="s">
        <v>9</v>
      </c>
      <c r="C11" s="30">
        <v>138000</v>
      </c>
      <c r="D11" s="23">
        <v>138000</v>
      </c>
    </row>
    <row r="12" spans="1:4" ht="87.75" customHeight="1">
      <c r="A12" s="24" t="s">
        <v>8</v>
      </c>
      <c r="B12" s="6" t="s">
        <v>61</v>
      </c>
      <c r="C12" s="30">
        <v>10199000</v>
      </c>
      <c r="D12" s="30">
        <v>10924000</v>
      </c>
    </row>
    <row r="13" spans="1:4" ht="95.25" customHeight="1">
      <c r="A13" s="24" t="s">
        <v>10</v>
      </c>
      <c r="B13" s="22" t="s">
        <v>64</v>
      </c>
      <c r="C13" s="35">
        <v>52000</v>
      </c>
      <c r="D13" s="35">
        <v>55000</v>
      </c>
    </row>
    <row r="14" spans="1:4" ht="48" customHeight="1">
      <c r="A14" s="24" t="s">
        <v>50</v>
      </c>
      <c r="B14" s="7" t="s">
        <v>65</v>
      </c>
      <c r="C14" s="30">
        <v>31000</v>
      </c>
      <c r="D14" s="30">
        <v>33000</v>
      </c>
    </row>
    <row r="15" spans="1:4" ht="48" customHeight="1">
      <c r="A15" s="5" t="s">
        <v>77</v>
      </c>
      <c r="B15" s="17" t="s">
        <v>76</v>
      </c>
      <c r="C15" s="29">
        <f>C16</f>
        <v>1702000</v>
      </c>
      <c r="D15" s="29">
        <f>D16</f>
        <v>1758000</v>
      </c>
    </row>
    <row r="16" spans="1:4" ht="36.75" customHeight="1">
      <c r="A16" s="24" t="s">
        <v>78</v>
      </c>
      <c r="B16" s="7" t="s">
        <v>79</v>
      </c>
      <c r="C16" s="30">
        <v>1702000</v>
      </c>
      <c r="D16" s="30">
        <v>1758000</v>
      </c>
    </row>
    <row r="17" spans="1:4" ht="24">
      <c r="A17" s="5" t="s">
        <v>11</v>
      </c>
      <c r="B17" s="4" t="s">
        <v>12</v>
      </c>
      <c r="C17" s="29">
        <f>C19</f>
        <v>0</v>
      </c>
      <c r="D17" s="29">
        <v>0</v>
      </c>
    </row>
    <row r="18" spans="1:4" ht="22.5" customHeight="1">
      <c r="A18" s="24" t="s">
        <v>13</v>
      </c>
      <c r="B18" s="7" t="s">
        <v>14</v>
      </c>
      <c r="C18" s="31">
        <v>0</v>
      </c>
      <c r="D18" s="31">
        <v>0</v>
      </c>
    </row>
    <row r="19" spans="1:4" ht="15" customHeight="1">
      <c r="A19" s="6" t="s">
        <v>63</v>
      </c>
      <c r="B19" s="8" t="s">
        <v>62</v>
      </c>
      <c r="C19" s="32">
        <v>0</v>
      </c>
      <c r="D19" s="32">
        <v>0</v>
      </c>
    </row>
    <row r="20" spans="1:4" ht="12" customHeight="1">
      <c r="A20" s="5" t="s">
        <v>15</v>
      </c>
      <c r="B20" s="4" t="s">
        <v>16</v>
      </c>
      <c r="C20" s="29">
        <f>C22+C25</f>
        <v>4414000</v>
      </c>
      <c r="D20" s="29">
        <f>D22+D25</f>
        <v>4476000</v>
      </c>
    </row>
    <row r="21" spans="1:4" ht="15" hidden="1">
      <c r="A21" s="6" t="s">
        <v>17</v>
      </c>
      <c r="B21" s="8" t="s">
        <v>18</v>
      </c>
      <c r="C21" s="31"/>
      <c r="D21" s="31"/>
    </row>
    <row r="22" spans="1:4" ht="15.75">
      <c r="A22" s="6" t="s">
        <v>17</v>
      </c>
      <c r="B22" s="8" t="s">
        <v>18</v>
      </c>
      <c r="C22" s="30">
        <f>C23</f>
        <v>390000</v>
      </c>
      <c r="D22" s="30">
        <f>D23</f>
        <v>412000</v>
      </c>
    </row>
    <row r="23" spans="1:4" ht="48">
      <c r="A23" s="6" t="s">
        <v>19</v>
      </c>
      <c r="B23" s="22" t="s">
        <v>20</v>
      </c>
      <c r="C23" s="30">
        <v>390000</v>
      </c>
      <c r="D23" s="30">
        <v>412000</v>
      </c>
    </row>
    <row r="24" spans="1:4" ht="15" hidden="1">
      <c r="A24" s="6" t="s">
        <v>21</v>
      </c>
      <c r="B24" s="8" t="s">
        <v>22</v>
      </c>
      <c r="C24" s="31"/>
      <c r="D24" s="31"/>
    </row>
    <row r="25" spans="1:4" ht="15.75">
      <c r="A25" s="6" t="s">
        <v>21</v>
      </c>
      <c r="B25" s="8" t="s">
        <v>22</v>
      </c>
      <c r="C25" s="30">
        <f>C26+C28</f>
        <v>4024000</v>
      </c>
      <c r="D25" s="30">
        <f>D26+D28</f>
        <v>4064000</v>
      </c>
    </row>
    <row r="26" spans="1:4" ht="60">
      <c r="A26" s="6" t="s">
        <v>23</v>
      </c>
      <c r="B26" s="22" t="s">
        <v>24</v>
      </c>
      <c r="C26" s="30">
        <f>C27</f>
        <v>485000</v>
      </c>
      <c r="D26" s="30">
        <f>D27</f>
        <v>485000</v>
      </c>
    </row>
    <row r="27" spans="1:4" ht="72.75" customHeight="1">
      <c r="A27" s="6" t="s">
        <v>25</v>
      </c>
      <c r="B27" s="8" t="s">
        <v>26</v>
      </c>
      <c r="C27" s="30">
        <v>485000</v>
      </c>
      <c r="D27" s="30">
        <v>485000</v>
      </c>
    </row>
    <row r="28" spans="1:4" ht="60">
      <c r="A28" s="6" t="s">
        <v>27</v>
      </c>
      <c r="B28" s="22" t="s">
        <v>28</v>
      </c>
      <c r="C28" s="30">
        <f>C29</f>
        <v>3539000</v>
      </c>
      <c r="D28" s="30">
        <f>D29</f>
        <v>3579000</v>
      </c>
    </row>
    <row r="29" spans="1:4" ht="72.75" customHeight="1">
      <c r="A29" s="6" t="s">
        <v>29</v>
      </c>
      <c r="B29" s="7" t="s">
        <v>30</v>
      </c>
      <c r="C29" s="30">
        <v>3539000</v>
      </c>
      <c r="D29" s="30">
        <v>3579000</v>
      </c>
    </row>
    <row r="30" spans="1:4" ht="15.75">
      <c r="A30" s="25" t="s">
        <v>51</v>
      </c>
      <c r="B30" s="17" t="s">
        <v>52</v>
      </c>
      <c r="C30" s="29">
        <f>C33</f>
        <v>0</v>
      </c>
      <c r="D30" s="29">
        <f>D33</f>
        <v>0</v>
      </c>
    </row>
    <row r="31" spans="1:4" ht="47.25" customHeight="1">
      <c r="A31" s="44" t="s">
        <v>53</v>
      </c>
      <c r="B31" s="45" t="s">
        <v>54</v>
      </c>
      <c r="C31" s="46">
        <v>0</v>
      </c>
      <c r="D31" s="46">
        <v>0</v>
      </c>
    </row>
    <row r="32" spans="1:4" ht="12.75" customHeight="1" hidden="1">
      <c r="A32" s="44"/>
      <c r="B32" s="45"/>
      <c r="C32" s="46"/>
      <c r="D32" s="46"/>
    </row>
    <row r="33" spans="1:4" ht="86.25" customHeight="1">
      <c r="A33" s="26" t="s">
        <v>55</v>
      </c>
      <c r="B33" s="7" t="s">
        <v>66</v>
      </c>
      <c r="C33" s="30">
        <v>0</v>
      </c>
      <c r="D33" s="30">
        <v>0</v>
      </c>
    </row>
    <row r="34" spans="1:4" ht="51.75" customHeight="1">
      <c r="A34" s="5" t="s">
        <v>31</v>
      </c>
      <c r="B34" s="4" t="s">
        <v>32</v>
      </c>
      <c r="C34" s="33">
        <f>C44</f>
        <v>246000</v>
      </c>
      <c r="D34" s="33">
        <f>D44</f>
        <v>221000</v>
      </c>
    </row>
    <row r="35" spans="1:4" ht="108">
      <c r="A35" s="24" t="s">
        <v>33</v>
      </c>
      <c r="B35" s="7" t="s">
        <v>67</v>
      </c>
      <c r="C35" s="30">
        <f>C44</f>
        <v>246000</v>
      </c>
      <c r="D35" s="30">
        <f>D44</f>
        <v>221000</v>
      </c>
    </row>
    <row r="36" spans="1:4" ht="84" hidden="1">
      <c r="A36" s="24" t="s">
        <v>34</v>
      </c>
      <c r="B36" s="7" t="s">
        <v>35</v>
      </c>
      <c r="C36" s="30"/>
      <c r="D36" s="30"/>
    </row>
    <row r="37" spans="1:4" ht="12.75" customHeight="1" hidden="1">
      <c r="A37" s="24" t="s">
        <v>36</v>
      </c>
      <c r="B37" s="8" t="s">
        <v>37</v>
      </c>
      <c r="C37" s="30"/>
      <c r="D37" s="30"/>
    </row>
    <row r="38" spans="1:4" ht="12.75" customHeight="1" hidden="1">
      <c r="A38" s="5" t="s">
        <v>38</v>
      </c>
      <c r="B38" s="4" t="s">
        <v>39</v>
      </c>
      <c r="C38" s="29" t="e">
        <f>C39+#REF!</f>
        <v>#REF!</v>
      </c>
      <c r="D38" s="29" t="e">
        <f>D39+#REF!</f>
        <v>#REF!</v>
      </c>
    </row>
    <row r="39" spans="1:4" ht="36" hidden="1">
      <c r="A39" s="24" t="s">
        <v>40</v>
      </c>
      <c r="B39" s="6" t="s">
        <v>41</v>
      </c>
      <c r="C39" s="30"/>
      <c r="D39" s="30"/>
    </row>
    <row r="40" spans="1:4" ht="24" hidden="1">
      <c r="A40" s="24" t="s">
        <v>42</v>
      </c>
      <c r="B40" s="6" t="s">
        <v>43</v>
      </c>
      <c r="C40" s="30">
        <f>C39</f>
        <v>0</v>
      </c>
      <c r="D40" s="30">
        <f>D39</f>
        <v>0</v>
      </c>
    </row>
    <row r="41" spans="1:4" ht="24" hidden="1">
      <c r="A41" s="24" t="s">
        <v>44</v>
      </c>
      <c r="B41" s="6" t="s">
        <v>45</v>
      </c>
      <c r="C41" s="30">
        <f>C39</f>
        <v>0</v>
      </c>
      <c r="D41" s="30">
        <f>D39</f>
        <v>0</v>
      </c>
    </row>
    <row r="42" spans="1:4" ht="38.25" hidden="1">
      <c r="A42" s="27" t="s">
        <v>48</v>
      </c>
      <c r="B42" s="16" t="s">
        <v>49</v>
      </c>
      <c r="C42" s="30">
        <f>C39</f>
        <v>0</v>
      </c>
      <c r="D42" s="30">
        <f>D39</f>
        <v>0</v>
      </c>
    </row>
    <row r="43" spans="1:4" ht="84">
      <c r="A43" s="27" t="s">
        <v>34</v>
      </c>
      <c r="B43" s="8" t="s">
        <v>35</v>
      </c>
      <c r="C43" s="30">
        <f>C44</f>
        <v>246000</v>
      </c>
      <c r="D43" s="30">
        <f>D44</f>
        <v>221000</v>
      </c>
    </row>
    <row r="44" spans="1:4" ht="96">
      <c r="A44" s="27" t="s">
        <v>58</v>
      </c>
      <c r="B44" s="22" t="s">
        <v>37</v>
      </c>
      <c r="C44" s="30">
        <v>246000</v>
      </c>
      <c r="D44" s="30">
        <v>221000</v>
      </c>
    </row>
    <row r="45" spans="1:4" ht="25.5">
      <c r="A45" s="28" t="s">
        <v>68</v>
      </c>
      <c r="B45" s="17" t="s">
        <v>69</v>
      </c>
      <c r="C45" s="29">
        <f aca="true" t="shared" si="0" ref="C45:D47">C46</f>
        <v>195000</v>
      </c>
      <c r="D45" s="29">
        <f t="shared" si="0"/>
        <v>195000</v>
      </c>
    </row>
    <row r="46" spans="1:4" ht="60">
      <c r="A46" s="27" t="s">
        <v>71</v>
      </c>
      <c r="B46" s="22" t="s">
        <v>70</v>
      </c>
      <c r="C46" s="29">
        <f t="shared" si="0"/>
        <v>195000</v>
      </c>
      <c r="D46" s="29">
        <f t="shared" si="0"/>
        <v>195000</v>
      </c>
    </row>
    <row r="47" spans="1:4" ht="36">
      <c r="A47" s="27" t="s">
        <v>72</v>
      </c>
      <c r="B47" s="7" t="s">
        <v>73</v>
      </c>
      <c r="C47" s="29">
        <f t="shared" si="0"/>
        <v>195000</v>
      </c>
      <c r="D47" s="29">
        <f t="shared" si="0"/>
        <v>195000</v>
      </c>
    </row>
    <row r="48" spans="1:4" ht="48">
      <c r="A48" s="27" t="s">
        <v>59</v>
      </c>
      <c r="B48" s="22" t="s">
        <v>57</v>
      </c>
      <c r="C48" s="30">
        <v>195000</v>
      </c>
      <c r="D48" s="30">
        <v>195000</v>
      </c>
    </row>
    <row r="49" spans="1:4" ht="19.5" customHeight="1">
      <c r="A49" s="28" t="s">
        <v>56</v>
      </c>
      <c r="B49" s="18" t="s">
        <v>39</v>
      </c>
      <c r="C49" s="29">
        <f>C50</f>
        <v>40000</v>
      </c>
      <c r="D49" s="29">
        <f>D51</f>
        <v>0</v>
      </c>
    </row>
    <row r="50" spans="1:4" ht="30.75" customHeight="1">
      <c r="A50" s="27" t="s">
        <v>40</v>
      </c>
      <c r="B50" s="18" t="s">
        <v>60</v>
      </c>
      <c r="C50" s="29">
        <f>C51</f>
        <v>40000</v>
      </c>
      <c r="D50" s="29">
        <f>D52</f>
        <v>0</v>
      </c>
    </row>
    <row r="51" spans="1:4" ht="39" customHeight="1">
      <c r="A51" s="27" t="s">
        <v>80</v>
      </c>
      <c r="B51" s="37" t="s">
        <v>81</v>
      </c>
      <c r="C51" s="29">
        <f>C52</f>
        <v>40000</v>
      </c>
      <c r="D51" s="29">
        <f>SUM(D52)</f>
        <v>0</v>
      </c>
    </row>
    <row r="52" spans="1:4" ht="171" customHeight="1">
      <c r="A52" s="27"/>
      <c r="B52" s="38" t="s">
        <v>85</v>
      </c>
      <c r="C52" s="30">
        <v>40000</v>
      </c>
      <c r="D52" s="30">
        <v>0</v>
      </c>
    </row>
    <row r="53" spans="1:4" ht="15.75">
      <c r="A53" s="5"/>
      <c r="B53" s="4" t="s">
        <v>46</v>
      </c>
      <c r="C53" s="34">
        <f>C8+C49</f>
        <v>16879000</v>
      </c>
      <c r="D53" s="34">
        <f>D8+D49</f>
        <v>17662000</v>
      </c>
    </row>
    <row r="54" spans="1:4" ht="4.5" customHeight="1" hidden="1">
      <c r="A54" s="12"/>
      <c r="B54" s="13"/>
      <c r="C54" s="13"/>
      <c r="D54" s="14"/>
    </row>
    <row r="55" spans="1:4" ht="12.75" hidden="1">
      <c r="A55" s="43"/>
      <c r="B55" s="43"/>
      <c r="C55" s="43"/>
      <c r="D55" s="43"/>
    </row>
    <row r="56" spans="1:4" ht="12.75" hidden="1">
      <c r="A56" s="43"/>
      <c r="B56" s="43"/>
      <c r="C56" s="43"/>
      <c r="D56" s="43"/>
    </row>
    <row r="57" spans="1:4" ht="12.75" hidden="1">
      <c r="A57" s="43"/>
      <c r="B57" s="43"/>
      <c r="C57" s="43"/>
      <c r="D57" s="43"/>
    </row>
    <row r="58" spans="1:3" ht="24.75" customHeight="1" hidden="1">
      <c r="A58" s="39"/>
      <c r="B58" s="19"/>
      <c r="C58" s="19"/>
    </row>
    <row r="59" spans="1:4" ht="24.75" customHeight="1" hidden="1">
      <c r="A59" s="39"/>
      <c r="D59" s="20"/>
    </row>
    <row r="60" spans="1:7" ht="36.75" customHeight="1" hidden="1">
      <c r="A60" s="39"/>
      <c r="D60" s="21"/>
      <c r="E60" s="3"/>
      <c r="F60" s="2"/>
      <c r="G60" s="2"/>
    </row>
    <row r="61" spans="1:7" ht="18.75" hidden="1">
      <c r="A61" s="1"/>
      <c r="E61" s="3"/>
      <c r="F61" s="2"/>
      <c r="G61" s="2"/>
    </row>
    <row r="62" ht="12.75" customHeight="1">
      <c r="A62" s="1"/>
    </row>
    <row r="63" ht="18.75">
      <c r="A63" s="1"/>
    </row>
    <row r="64" ht="18.75">
      <c r="A64" s="1"/>
    </row>
    <row r="65" ht="18.75">
      <c r="A65" s="1"/>
    </row>
    <row r="66" ht="18.75">
      <c r="A66" s="1"/>
    </row>
    <row r="67" ht="18.75">
      <c r="A67" s="1"/>
    </row>
    <row r="68" ht="18.75">
      <c r="A68" s="1"/>
    </row>
    <row r="69" ht="18.75">
      <c r="A69" s="1"/>
    </row>
    <row r="70" ht="18.75">
      <c r="A70" s="1"/>
    </row>
  </sheetData>
  <sheetProtection/>
  <mergeCells count="9">
    <mergeCell ref="A58:A60"/>
    <mergeCell ref="A1:A2"/>
    <mergeCell ref="A4:D5"/>
    <mergeCell ref="A55:D57"/>
    <mergeCell ref="A31:A32"/>
    <mergeCell ref="B31:B32"/>
    <mergeCell ref="D31:D32"/>
    <mergeCell ref="C31:C32"/>
    <mergeCell ref="C2:D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ТФУ</cp:lastModifiedBy>
  <cp:lastPrinted>2013-12-09T14:42:49Z</cp:lastPrinted>
  <dcterms:created xsi:type="dcterms:W3CDTF">2008-12-11T10:38:08Z</dcterms:created>
  <dcterms:modified xsi:type="dcterms:W3CDTF">2013-12-11T09:55:57Z</dcterms:modified>
  <cp:category/>
  <cp:version/>
  <cp:contentType/>
  <cp:contentStatus/>
</cp:coreProperties>
</file>