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<sst xmlns="http://schemas.openxmlformats.org/spreadsheetml/2006/main" count="92" uniqueCount="81">
  <si>
    <t>Код БК РФ</t>
  </si>
  <si>
    <t>Наименование статьи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</si>
  <si>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</si>
  <si>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</si>
  <si>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</si>
  <si>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</si>
  <si>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</si>
  <si>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</si>
  <si>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</si>
  <si>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</si>
  <si>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1 01 02020 01 0000 110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</si>
  <si>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</si>
  <si>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</si>
  <si>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</si>
  <si>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</si>
  <si>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</si>
  <si>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</si>
  <si>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</si>
  <si>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</si>
  <si>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</si>
  <si>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</si>
  <si>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</si>
  <si>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</si>
  <si>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</si>
  <si>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</si>
  <si>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</si>
  <si>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</si>
  <si>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</si>
  <si>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</si>
  <si>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</si>
  <si>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</si>
  <si>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</si>
  <si>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</si>
  <si>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</si>
  <si>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</si>
  <si>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</si>
  <si>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</si>
  <si>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</si>
  <si>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</si>
  <si>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</si>
  <si>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</si>
  <si>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</si>
  <si>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</si>
  <si>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</si>
  <si>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</si>
  <si>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Дотации на выравнивание уровня бюджетной обеспеченности</t>
  </si>
  <si>
    <t>Всего доходов</t>
  </si>
  <si>
    <t>рублей</t>
  </si>
  <si>
    <t>2 02 01001 10 0000 151</t>
  </si>
  <si>
    <t>Дотации бюджетам поселений на выравнивание бюджетной обеспеченности</t>
  </si>
  <si>
    <t>1 01 02030 01 0000 110</t>
  </si>
  <si>
    <t>1 01 02040 01 0000 110</t>
  </si>
  <si>
    <t>1 08 00000 00 0000 000</t>
  </si>
  <si>
    <t>Государственная пошлина</t>
  </si>
  <si>
    <t>1 08 04010 01 0000 110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</si>
  <si>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</si>
  <si>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1 08 04020 01 0000 110</t>
  </si>
  <si>
    <t>2 00 00000 00 0000 00</t>
  </si>
  <si>
    <t>Дотации бюджетам поселений на выравнивание уровня бюджетной обеспеченности</t>
  </si>
  <si>
    <t>Приложение №1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</si>
  <si>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</si>
  <si>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1 11 05013 10 0000 120</t>
  </si>
  <si>
    <t>1 14 0601310 0000 430</t>
  </si>
  <si>
    <t>Безвозмездные поступления от других бюджетов бюджетной системы РФ</t>
  </si>
  <si>
    <t>План на 2013г</t>
  </si>
  <si>
    <t xml:space="preserve"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227,2271 и 228 Налогового кодекса Российской Федерации </t>
  </si>
  <si>
    <t xml:space="preserve">Единый сельскохозяйственный налог </t>
  </si>
  <si>
    <t>1 05 03010 01 0000 110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</si>
  <si>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</si>
  <si>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</si>
  <si>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</si>
  <si>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</si>
  <si>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</si>
  <si>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1 14 0000000 0000 430</t>
  </si>
  <si>
    <t>Доходы от продажи материальных и нематериалых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</si>
  <si>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</si>
  <si>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1 14 0600000 0000 430</t>
  </si>
  <si>
    <t>1 14 0601000 0000 430</t>
  </si>
  <si>
    <t>Доходы от продажи земельных участков, государственная собственность на которые не разграничена</t>
  </si>
  <si>
    <t xml:space="preserve"> Поступление доходов в бюджет муниципального образования "Опочка" в 2013 году 
</t>
  </si>
  <si>
    <t>к  решению 00-ой  сессии Собрания депутатов городского поселения «Опочка» второго созыва от 00.10.2013 " О внесении изменений  в решение собрания депутатов  городского  поселения " Опочка " № 124 от 19.12.2012г. «О бюджете муниципального образования «Опочка» на  2013  год 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</si>
</sst>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0"/>
      <name val="Arial Rounded MT Bold"/>
      <family val="2"/>
    </font>
    <font>
      <vertAlign val="superscript"/>
      <sz val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53" fillId="0" borderId="10" xfId="0" applyNumberFormat="1" applyFont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21.125" style="0" customWidth="1"/>
    <col min="2" max="2" width="34.25390625" style="0" customWidth="1"/>
    <col min="3" max="3" width="22.75390625" style="0" customWidth="1"/>
    <col min="4" max="6" width="9.25390625" style="0" bestFit="1" customWidth="1"/>
  </cols>
  <sheetData>
    <row r="1" spans="1:3" ht="12.75">
      <c r="A1" s="40"/>
      <c r="B1" s="14"/>
      <c r="C1" s="15" t="s">
        <v>59</v>
      </c>
    </row>
    <row r="2" spans="1:3" ht="81.75" customHeight="1">
      <c r="A2" s="40"/>
      <c r="B2" s="14"/>
      <c r="C2" s="43" t="s">
        <v>80</v>
      </c>
    </row>
    <row r="3" spans="1:3" ht="72" customHeight="1">
      <c r="A3" s="40"/>
      <c r="B3" s="15"/>
      <c r="C3" s="44"/>
    </row>
    <row r="4" ht="0.75" customHeight="1">
      <c r="A4" s="1"/>
    </row>
    <row r="5" spans="1:3" ht="48.75" customHeight="1">
      <c r="A5" s="41" t="s">
        <v>79</v>
      </c>
      <c r="B5" s="42"/>
      <c r="C5" s="42"/>
    </row>
    <row r="6" spans="1:3" ht="6.75" customHeight="1">
      <c r="A6" s="42"/>
      <c r="B6" s="42"/>
      <c r="C6" s="42"/>
    </row>
    <row r="7" spans="1:3" ht="18.75">
      <c r="A7" s="1"/>
      <c r="C7" s="19" t="s">
        <v>47</v>
      </c>
    </row>
    <row r="8" spans="1:3" ht="12.75">
      <c r="A8" s="12" t="s">
        <v>0</v>
      </c>
      <c r="B8" s="12" t="s">
        <v>1</v>
      </c>
      <c r="C8" s="13" t="s">
        <v>64</v>
      </c>
    </row>
    <row r="9" spans="1:3" ht="15.75">
      <c r="A9" s="5" t="s">
        <v>2</v>
      </c>
      <c r="B9" s="4" t="s">
        <v>3</v>
      </c>
      <c r="C9" s="32">
        <f>C10+C17+C20+C30+C34+C48</f>
        <v>13409350</v>
      </c>
    </row>
    <row r="10" spans="1:3" ht="15.75">
      <c r="A10" s="5" t="s">
        <v>4</v>
      </c>
      <c r="B10" s="4" t="s">
        <v>5</v>
      </c>
      <c r="C10" s="32">
        <f>C11</f>
        <v>8702000</v>
      </c>
    </row>
    <row r="11" spans="1:3" ht="15.75">
      <c r="A11" s="6" t="s">
        <v>6</v>
      </c>
      <c r="B11" s="7" t="s">
        <v>7</v>
      </c>
      <c r="C11" s="33">
        <f>C13+C14+C15</f>
        <v>8702000</v>
      </c>
    </row>
    <row r="12" spans="1:3" ht="36" hidden="1">
      <c r="A12" s="6" t="s">
        <v>8</v>
      </c>
      <c r="B12" s="7" t="s">
        <v>9</v>
      </c>
      <c r="C12" s="33">
        <v>138000</v>
      </c>
    </row>
    <row r="13" spans="1:3" ht="24.75" customHeight="1">
      <c r="A13" s="6" t="s">
        <v>8</v>
      </c>
      <c r="B13" s="7" t="s">
        <v>65</v>
      </c>
      <c r="C13" s="33">
        <v>8600000</v>
      </c>
    </row>
    <row r="14" spans="1:3" ht="9.75" customHeight="1">
      <c r="A14" s="6" t="s">
        <v>10</v>
      </c>
      <c r="B14" s="31" t="s">
        <v>68</v>
      </c>
      <c r="C14" s="34">
        <v>50000</v>
      </c>
    </row>
    <row r="15" spans="1:3" ht="15" customHeight="1">
      <c r="A15" s="6" t="s">
        <v>50</v>
      </c>
      <c r="B15" s="8" t="s">
        <v>69</v>
      </c>
      <c r="C15" s="33">
        <v>52000</v>
      </c>
    </row>
    <row r="16" spans="1:3" ht="10.5" customHeight="1">
      <c r="A16" s="6" t="s">
        <v>51</v>
      </c>
      <c r="B16" s="8" t="s">
        <v>70</v>
      </c>
      <c r="C16" s="29"/>
    </row>
    <row r="17" spans="1:3" ht="15.75">
      <c r="A17" s="5" t="s">
        <v>11</v>
      </c>
      <c r="B17" s="4" t="s">
        <v>12</v>
      </c>
      <c r="C17" s="32">
        <f>C19</f>
        <v>0</v>
      </c>
    </row>
    <row r="18" spans="1:3" ht="12.75" customHeight="1">
      <c r="A18" s="6" t="s">
        <v>13</v>
      </c>
      <c r="B18" s="8" t="s">
        <v>14</v>
      </c>
      <c r="C18" s="35"/>
    </row>
    <row r="19" spans="1:3" ht="15" customHeight="1">
      <c r="A19" s="7" t="s">
        <v>67</v>
      </c>
      <c r="B19" s="9" t="s">
        <v>66</v>
      </c>
      <c r="C19" s="36">
        <v>0</v>
      </c>
    </row>
    <row r="20" spans="1:3" ht="12" customHeight="1">
      <c r="A20" s="5" t="s">
        <v>15</v>
      </c>
      <c r="B20" s="4" t="s">
        <v>16</v>
      </c>
      <c r="C20" s="32">
        <f>C22+C25</f>
        <v>3864000</v>
      </c>
    </row>
    <row r="21" spans="1:3" ht="15" hidden="1">
      <c r="A21" s="7" t="s">
        <v>17</v>
      </c>
      <c r="B21" s="9" t="s">
        <v>18</v>
      </c>
      <c r="C21" s="30"/>
    </row>
    <row r="22" spans="1:3" ht="15.75">
      <c r="A22" s="7" t="s">
        <v>17</v>
      </c>
      <c r="B22" s="9" t="s">
        <v>18</v>
      </c>
      <c r="C22" s="33">
        <f>C23</f>
        <v>466000</v>
      </c>
    </row>
    <row r="23" spans="1:3" ht="48">
      <c r="A23" s="7" t="s">
        <v>19</v>
      </c>
      <c r="B23" s="31" t="s">
        <v>20</v>
      </c>
      <c r="C23" s="33">
        <v>466000</v>
      </c>
    </row>
    <row r="24" spans="1:3" ht="15" hidden="1">
      <c r="A24" s="7" t="s">
        <v>21</v>
      </c>
      <c r="B24" s="9" t="s">
        <v>22</v>
      </c>
      <c r="C24" s="30"/>
    </row>
    <row r="25" spans="1:3" ht="15.75">
      <c r="A25" s="7" t="s">
        <v>21</v>
      </c>
      <c r="B25" s="9" t="s">
        <v>22</v>
      </c>
      <c r="C25" s="33">
        <f>C26+C28</f>
        <v>3398000</v>
      </c>
    </row>
    <row r="26" spans="1:3" ht="48">
      <c r="A26" s="7" t="s">
        <v>23</v>
      </c>
      <c r="B26" s="31" t="s">
        <v>24</v>
      </c>
      <c r="C26" s="33">
        <f>C27</f>
        <v>165000</v>
      </c>
    </row>
    <row r="27" spans="1:3" ht="72.75" customHeight="1">
      <c r="A27" s="7" t="s">
        <v>25</v>
      </c>
      <c r="B27" s="9" t="s">
        <v>26</v>
      </c>
      <c r="C27" s="33">
        <v>165000</v>
      </c>
    </row>
    <row r="28" spans="1:3" ht="48">
      <c r="A28" s="7" t="s">
        <v>27</v>
      </c>
      <c r="B28" s="31" t="s">
        <v>28</v>
      </c>
      <c r="C28" s="33">
        <f>C29</f>
        <v>3233000</v>
      </c>
    </row>
    <row r="29" spans="1:3" ht="72.75" customHeight="1">
      <c r="A29" s="7" t="s">
        <v>29</v>
      </c>
      <c r="B29" s="8" t="s">
        <v>30</v>
      </c>
      <c r="C29" s="33">
        <v>3233000</v>
      </c>
    </row>
    <row r="30" spans="1:3" ht="15.75">
      <c r="A30" s="22" t="s">
        <v>52</v>
      </c>
      <c r="B30" s="21" t="s">
        <v>53</v>
      </c>
      <c r="C30" s="32">
        <f>C33</f>
        <v>0</v>
      </c>
    </row>
    <row r="31" spans="1:3" ht="12" customHeight="1">
      <c r="A31" s="46" t="s">
        <v>54</v>
      </c>
      <c r="B31" s="47" t="s">
        <v>55</v>
      </c>
      <c r="C31" s="48"/>
    </row>
    <row r="32" spans="1:3" ht="12.75" customHeight="1" hidden="1">
      <c r="A32" s="46"/>
      <c r="B32" s="47"/>
      <c r="C32" s="48"/>
    </row>
    <row r="33" spans="1:3" ht="86.25" customHeight="1">
      <c r="A33" s="10" t="s">
        <v>56</v>
      </c>
      <c r="B33" s="31" t="s">
        <v>71</v>
      </c>
      <c r="C33" s="33">
        <v>0</v>
      </c>
    </row>
    <row r="34" spans="1:3" ht="51.75" customHeight="1">
      <c r="A34" s="5" t="s">
        <v>31</v>
      </c>
      <c r="B34" s="4" t="s">
        <v>32</v>
      </c>
      <c r="C34" s="37">
        <f>C44</f>
        <v>271050</v>
      </c>
    </row>
    <row r="35" spans="1:3" ht="108">
      <c r="A35" s="6" t="s">
        <v>33</v>
      </c>
      <c r="B35" s="8" t="s">
        <v>72</v>
      </c>
      <c r="C35" s="33">
        <f>C44</f>
        <v>271050</v>
      </c>
    </row>
    <row r="36" spans="1:3" ht="72" hidden="1">
      <c r="A36" s="6" t="s">
        <v>34</v>
      </c>
      <c r="B36" s="8" t="s">
        <v>35</v>
      </c>
      <c r="C36" s="33"/>
    </row>
    <row r="37" spans="1:3" ht="12.75" customHeight="1" hidden="1">
      <c r="A37" s="6" t="s">
        <v>36</v>
      </c>
      <c r="B37" s="9" t="s">
        <v>37</v>
      </c>
      <c r="C37" s="33"/>
    </row>
    <row r="38" spans="1:3" ht="12.75" customHeight="1" hidden="1">
      <c r="A38" s="5" t="s">
        <v>38</v>
      </c>
      <c r="B38" s="4" t="s">
        <v>39</v>
      </c>
      <c r="C38" s="32" t="e">
        <f>C39+#REF!</f>
        <v>#REF!</v>
      </c>
    </row>
    <row r="39" spans="1:3" ht="36" hidden="1">
      <c r="A39" s="6" t="s">
        <v>40</v>
      </c>
      <c r="B39" s="7" t="s">
        <v>41</v>
      </c>
      <c r="C39" s="33"/>
    </row>
    <row r="40" spans="1:3" ht="24" hidden="1">
      <c r="A40" s="6" t="s">
        <v>42</v>
      </c>
      <c r="B40" s="7" t="s">
        <v>43</v>
      </c>
      <c r="C40" s="33">
        <f>C39</f>
        <v>0</v>
      </c>
    </row>
    <row r="41" spans="1:3" ht="24" hidden="1">
      <c r="A41" s="6" t="s">
        <v>44</v>
      </c>
      <c r="B41" s="7" t="s">
        <v>45</v>
      </c>
      <c r="C41" s="33">
        <f>C39</f>
        <v>0</v>
      </c>
    </row>
    <row r="42" spans="1:3" ht="38.25" hidden="1">
      <c r="A42" s="11" t="s">
        <v>48</v>
      </c>
      <c r="B42" s="20" t="s">
        <v>49</v>
      </c>
      <c r="C42" s="33">
        <f>C39</f>
        <v>0</v>
      </c>
    </row>
    <row r="43" spans="1:3" ht="72">
      <c r="A43" s="11" t="s">
        <v>34</v>
      </c>
      <c r="B43" s="9" t="s">
        <v>35</v>
      </c>
      <c r="C43" s="33">
        <f>C44</f>
        <v>271050</v>
      </c>
    </row>
    <row r="44" spans="1:3" ht="84">
      <c r="A44" s="11" t="s">
        <v>61</v>
      </c>
      <c r="B44" s="31" t="s">
        <v>37</v>
      </c>
      <c r="C44" s="33">
        <v>271050</v>
      </c>
    </row>
    <row r="45" spans="1:3" ht="24">
      <c r="A45" s="24" t="s">
        <v>73</v>
      </c>
      <c r="B45" s="21" t="s">
        <v>74</v>
      </c>
      <c r="C45" s="32">
        <f>C46</f>
        <v>572300</v>
      </c>
    </row>
    <row r="46" spans="1:3" ht="60">
      <c r="A46" s="11" t="s">
        <v>76</v>
      </c>
      <c r="B46" s="31" t="s">
        <v>75</v>
      </c>
      <c r="C46" s="32">
        <f>C47</f>
        <v>572300</v>
      </c>
    </row>
    <row r="47" spans="1:3" ht="36">
      <c r="A47" s="11" t="s">
        <v>77</v>
      </c>
      <c r="B47" s="8" t="s">
        <v>78</v>
      </c>
      <c r="C47" s="32">
        <f>C48</f>
        <v>572300</v>
      </c>
    </row>
    <row r="48" spans="1:3" ht="48">
      <c r="A48" s="11" t="s">
        <v>62</v>
      </c>
      <c r="B48" s="31" t="s">
        <v>60</v>
      </c>
      <c r="C48" s="33">
        <v>572300</v>
      </c>
    </row>
    <row r="49" spans="1:3" ht="24.75" customHeight="1">
      <c r="A49" s="24" t="s">
        <v>57</v>
      </c>
      <c r="B49" s="25" t="s">
        <v>39</v>
      </c>
      <c r="C49" s="32">
        <f>C51</f>
        <v>1471985</v>
      </c>
    </row>
    <row r="50" spans="1:3" ht="25.5">
      <c r="A50" s="11" t="s">
        <v>40</v>
      </c>
      <c r="B50" s="25" t="s">
        <v>63</v>
      </c>
      <c r="C50" s="32">
        <f>SUM(C51)</f>
        <v>1471985</v>
      </c>
    </row>
    <row r="51" spans="1:3" ht="38.25">
      <c r="A51" s="11" t="s">
        <v>48</v>
      </c>
      <c r="B51" s="23" t="s">
        <v>58</v>
      </c>
      <c r="C51" s="33">
        <v>1471985</v>
      </c>
    </row>
    <row r="52" spans="1:3" ht="15.75">
      <c r="A52" s="5"/>
      <c r="B52" s="4" t="s">
        <v>46</v>
      </c>
      <c r="C52" s="38">
        <f>C9+C49</f>
        <v>14881335</v>
      </c>
    </row>
    <row r="53" spans="1:3" ht="0.75" customHeight="1">
      <c r="A53" s="16"/>
      <c r="B53" s="17"/>
      <c r="C53" s="18"/>
    </row>
    <row r="54" spans="1:3" ht="12.75" hidden="1">
      <c r="A54" s="45"/>
      <c r="B54" s="45"/>
      <c r="C54" s="45"/>
    </row>
    <row r="55" spans="1:3" ht="12.75" hidden="1">
      <c r="A55" s="45"/>
      <c r="B55" s="45"/>
      <c r="C55" s="45"/>
    </row>
    <row r="56" spans="1:3" ht="12.75" hidden="1">
      <c r="A56" s="45"/>
      <c r="B56" s="45"/>
      <c r="C56" s="45"/>
    </row>
    <row r="57" spans="1:2" ht="24.75" customHeight="1">
      <c r="A57" s="39"/>
      <c r="B57" s="26"/>
    </row>
    <row r="58" spans="1:3" ht="24.75" customHeight="1">
      <c r="A58" s="39"/>
      <c r="C58" s="27"/>
    </row>
    <row r="59" spans="1:6" ht="43.5" customHeight="1">
      <c r="A59" s="39"/>
      <c r="C59" s="28"/>
      <c r="D59" s="3"/>
      <c r="E59" s="2"/>
      <c r="F59" s="2"/>
    </row>
    <row r="60" spans="1:6" ht="18.75">
      <c r="A60" s="1"/>
      <c r="D60" s="3"/>
      <c r="E60" s="2"/>
      <c r="F60" s="2"/>
    </row>
    <row r="61" ht="12.75" customHeight="1">
      <c r="A61" s="1"/>
    </row>
    <row r="62" ht="18.75">
      <c r="A62" s="1"/>
    </row>
    <row r="63" ht="18.75">
      <c r="A63" s="1"/>
    </row>
    <row r="64" ht="18.75">
      <c r="A64" s="1"/>
    </row>
    <row r="65" ht="18.75">
      <c r="A65" s="1"/>
    </row>
    <row r="66" ht="18.75">
      <c r="A66" s="1"/>
    </row>
    <row r="67" ht="18.75">
      <c r="A67" s="1"/>
    </row>
    <row r="68" ht="18.75">
      <c r="A68" s="1"/>
    </row>
    <row r="69" ht="18.75">
      <c r="A69" s="1"/>
    </row>
  </sheetData>
  <sheetProtection/>
  <mergeCells count="8">
    <mergeCell ref="A57:A59"/>
    <mergeCell ref="A1:A3"/>
    <mergeCell ref="A5:C6"/>
    <mergeCell ref="C2:C3"/>
    <mergeCell ref="A54:C56"/>
    <mergeCell ref="A31:A32"/>
    <mergeCell ref="B31:B32"/>
    <mergeCell ref="C31:C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2013-10-23T10:29:30Z</cp:lastPrinted>
  <dcterms:created xsi:type="dcterms:W3CDTF">2008-12-11T10:38:08Z</dcterms:created>
  <dcterms:modified xsi:type="dcterms:W3CDTF">2013-10-23T10:30:35Z</dcterms:modified>
  <cp:category/>
  <cp:version/>
  <cp:contentType/>
  <cp:contentStatus/>
</cp:coreProperties>
</file>