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  <sheet name="4. КонсТабл (4)" sheetId="4" r:id="rId4"/>
  </sheets>
  <definedNames/>
  <calcPr fullCalcOnLoad="1"/>
</workbook>
</file>

<file path=xl/sharedStrings.xml><?xml version="1.0" encoding="utf-8"?>
<sst xmlns="http://schemas.openxmlformats.org/spreadsheetml/2006/main" count="474" uniqueCount="236">
  <si>
    <t>ОТЧЕТ ОБ ИСПОЛНЕНИИ КОНСОЛИДИРОВАННОГО БЮДЖЕТА СУБЪЕКТА РОССИЙСКОЙ ФЕДЕРАЦИИ 
И БЮДЖЕТА ТЕРРИТОРИАЛЬНОГО  ГОСУДАРСТВЕННОГО ВНЕБЮДЖЕТНОГО ФОНДА</t>
  </si>
  <si>
    <t>КОДЫ</t>
  </si>
  <si>
    <t>на 01.07.2012</t>
  </si>
  <si>
    <t>Форма по ОКУД</t>
  </si>
  <si>
    <t>0503317</t>
  </si>
  <si>
    <t>Наименование финансового органа:</t>
  </si>
  <si>
    <t>Дата</t>
  </si>
  <si>
    <t>01.07.2012</t>
  </si>
  <si>
    <t>Финансовое управление Администрации Опочецкого района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</si>
  <si>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</si>
  <si>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</si>
  <si>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</si>
  <si>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</si>
  <si>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</si>
  <si>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</si>
  <si>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</si>
  <si>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</si>
  <si>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</si>
  <si>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</si>
  <si>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</si>
  <si>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</si>
  <si>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</si>
  <si>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</si>
  <si>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</si>
  <si>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</si>
  <si>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</si>
  <si>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</si>
  <si>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</si>
  <si>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</si>
  <si>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</si>
  <si>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</si>
  <si>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</si>
  <si>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</si>
  <si>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</si>
  <si>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</si>
  <si>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</si>
  <si>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</si>
  <si>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</si>
  <si>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</si>
  <si>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</si>
  <si>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</si>
  <si>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</si>
  <si>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</si>
  <si>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</si>
  <si>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</si>
  <si>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</si>
  <si>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</si>
  <si>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</si>
  <si>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</si>
  <si>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</si>
  <si>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</si>
  <si>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</si>
  <si>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</si>
  <si>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</si>
  <si>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</si>
  <si>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</si>
  <si>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</si>
  <si>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</si>
  <si>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</si>
  <si>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</si>
  <si>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</si>
  <si>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</si>
  <si>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</si>
  <si>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</si>
  <si>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</si>
  <si>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</si>
  <si>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</si>
  <si>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</si>
  <si>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</si>
  <si>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</si>
  <si>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</si>
  <si>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</si>
  <si>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</si>
  <si>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</si>
  <si>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 xml:space="preserve">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</si>
  <si>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</si>
  <si>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</si>
  <si>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</si>
  <si>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</si>
  <si>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</si>
  <si>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</si>
  <si>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</si>
  <si>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межбюджетные трансферты, передаваемые бюджетам поселений</t>
  </si>
  <si>
    <t>00020204999100000151</t>
  </si>
  <si>
    <t>Должность 1 ________________ Исполнитель 1
Должность 2 ________________ Исполнитель 2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</si>
  <si>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</si>
  <si>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</si>
  <si>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</si>
  <si>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</si>
  <si>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</si>
  <si>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00001040020400121211</t>
  </si>
  <si>
    <t xml:space="preserve">    Начисления на выплаты по оплате труда</t>
  </si>
  <si>
    <t>00001040020400121213</t>
  </si>
  <si>
    <t xml:space="preserve">    Прочие выплаты</t>
  </si>
  <si>
    <t>00001040020400122212</t>
  </si>
  <si>
    <t xml:space="preserve">    Услуги связи</t>
  </si>
  <si>
    <t>00001040020400244221</t>
  </si>
  <si>
    <t xml:space="preserve">    Транспортные услуги</t>
  </si>
  <si>
    <t>00001040020400244222</t>
  </si>
  <si>
    <t xml:space="preserve">    Работы, услуги по содержанию имущества</t>
  </si>
  <si>
    <t>00001040020400244225</t>
  </si>
  <si>
    <t xml:space="preserve">    Прочие работы, услуги</t>
  </si>
  <si>
    <t>00001040020400244226</t>
  </si>
  <si>
    <t xml:space="preserve">    Увеличение стоимости основных средств</t>
  </si>
  <si>
    <t>00001040020400244310</t>
  </si>
  <si>
    <t xml:space="preserve">    Увеличение стоимости материальных запасов</t>
  </si>
  <si>
    <t>00001040020400244340</t>
  </si>
  <si>
    <t xml:space="preserve">    Прочие расходы</t>
  </si>
  <si>
    <t>00001040020400852290</t>
  </si>
  <si>
    <t>00001040020414244290</t>
  </si>
  <si>
    <t>00001040020414244340</t>
  </si>
  <si>
    <t>00001040020800121211</t>
  </si>
  <si>
    <t>00001040020800121213</t>
  </si>
  <si>
    <t>00001040020800122212</t>
  </si>
  <si>
    <t>00001110700500870290</t>
  </si>
  <si>
    <t>00001130920305852290</t>
  </si>
  <si>
    <t>00004095228806540225</t>
  </si>
  <si>
    <t>00004095228807540225</t>
  </si>
  <si>
    <t xml:space="preserve">    Перечисления другим бюджетам бюджетной системы Российской Федерации</t>
  </si>
  <si>
    <t>00005015210600540251</t>
  </si>
  <si>
    <t>00005035227100244225</t>
  </si>
  <si>
    <t xml:space="preserve">    Коммунальные услуги</t>
  </si>
  <si>
    <t>00005036000100244223</t>
  </si>
  <si>
    <t>00005036000300244226</t>
  </si>
  <si>
    <t>00005036000300244340</t>
  </si>
  <si>
    <t>00005036000400244223</t>
  </si>
  <si>
    <t>00005036000400244226</t>
  </si>
  <si>
    <t>00005036000500244225</t>
  </si>
  <si>
    <t>00005036000500244226</t>
  </si>
  <si>
    <t>00005036000500244310</t>
  </si>
  <si>
    <t>00005036000501244225</t>
  </si>
  <si>
    <t>00005036000501244310</t>
  </si>
  <si>
    <t>00005036000502244225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</si>
  <si>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</si>
  <si>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</si>
  <si>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</si>
  <si>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</si>
  <si>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</si>
  <si>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</si>
  <si>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</si>
  <si>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</si>
  <si>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 xml:space="preserve">    -</t>
  </si>
  <si>
    <t>00008020100020000000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</si>
  <si>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</si>
  <si>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</si>
  <si>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</si>
  <si>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</si>
  <si>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</si>
  <si>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</si>
  <si>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00008020100020000510</t>
  </si>
  <si>
    <t>уменьшение остатков средств, всего</t>
  </si>
  <si>
    <t>720</t>
  </si>
  <si>
    <t>00008020100000000610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</si>
  <si>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</si>
  <si>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</si>
  <si>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</si>
  <si>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</si>
  <si>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</si>
  <si>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</si>
  <si>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</si>
  <si>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</si>
  <si>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</si>
  <si>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</si>
  <si>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</si>
  <si>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</si>
  <si>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</si>
  <si>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</si>
  <si>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</si>
  <si>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</si>
  <si>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</si>
  <si>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</si>
  <si>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</si>
  <si>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</si>
  <si>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</si>
  <si>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</si>
  <si>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</si>
  <si>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</si>
  <si>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</si>
  <si>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</si>
  <si>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</si>
  <si>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</si>
  <si>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</si>
  <si>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</si>
  <si>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</si>
  <si>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</si>
  <si>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</si>
  <si>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</si>
  <si>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</si>
  <si>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</si>
  <si>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</si>
  <si>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</si>
  <si>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</si>
  <si>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</si>
  <si>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</si>
  <si>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</si>
  <si>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</si>
  <si>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</si>
  <si>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</si>
  <si>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</si>
  <si>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</si>
  <si>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</si>
  <si>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</si>
  <si>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</si>
  <si>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</si>
  <si>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</si>
  <si>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</si>
  <si>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</si>
  <si>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</si>
  <si>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</si>
  <si>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</si>
  <si>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</si>
  <si>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</si>
  <si>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</si>
  <si>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</si>
  <si>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</si>
  <si>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</si>
  <si>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</si>
  <si>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</si>
  <si>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</si>
  <si>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</si>
  <si>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</si>
  <si>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</si>
  <si>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</si>
  <si>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</si>
  <si>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</si>
  <si>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</si>
  <si>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</si>
  <si>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</si>
  <si>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</si>
  <si>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</si>
  <si>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</si>
  <si>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</si>
  <si>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</si>
  <si>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Наименование бюджета:Бюджет муниципального образования " Опочка"</t>
  </si>
  <si>
    <t xml:space="preserve">% исполнения </t>
  </si>
  <si>
    <t xml:space="preserve"> % исполнения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</si>
</sst>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 vertical="top" wrapText="1"/>
    </xf>
    <xf numFmtId="49" fontId="18" fillId="24" borderId="0" xfId="0" applyNumberFormat="1" applyFont="1" applyFill="1" applyAlignment="1">
      <alignment vertical="top" wrapText="1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right"/>
    </xf>
    <xf numFmtId="0" fontId="19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/>
    </xf>
    <xf numFmtId="0" fontId="23" fillId="24" borderId="12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13" xfId="0" applyFont="1" applyFill="1" applyBorder="1" applyAlignment="1">
      <alignment horizontal="right"/>
    </xf>
    <xf numFmtId="49" fontId="22" fillId="24" borderId="14" xfId="0" applyNumberFormat="1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vertical="top" wrapText="1"/>
    </xf>
    <xf numFmtId="49" fontId="24" fillId="24" borderId="0" xfId="0" applyNumberFormat="1" applyFont="1" applyFill="1" applyAlignment="1">
      <alignment vertical="top" wrapText="1"/>
    </xf>
    <xf numFmtId="0" fontId="22" fillId="24" borderId="15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right"/>
    </xf>
    <xf numFmtId="0" fontId="23" fillId="24" borderId="15" xfId="0" applyFont="1" applyFill="1" applyBorder="1" applyAlignment="1">
      <alignment/>
    </xf>
    <xf numFmtId="0" fontId="18" fillId="24" borderId="0" xfId="0" applyFont="1" applyFill="1" applyAlignment="1">
      <alignment vertical="center" wrapText="1"/>
    </xf>
    <xf numFmtId="0" fontId="23" fillId="24" borderId="15" xfId="0" applyFont="1" applyFill="1" applyBorder="1" applyAlignment="1">
      <alignment horizontal="center" shrinkToFit="1"/>
    </xf>
    <xf numFmtId="49" fontId="23" fillId="24" borderId="15" xfId="0" applyNumberFormat="1" applyFont="1" applyFill="1" applyBorder="1" applyAlignment="1">
      <alignment horizontal="center"/>
    </xf>
    <xf numFmtId="49" fontId="23" fillId="24" borderId="16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0" xfId="0" applyFont="1" applyFill="1" applyAlignment="1">
      <alignment horizontal="center" vertical="center" wrapText="1"/>
    </xf>
    <xf numFmtId="49" fontId="18" fillId="24" borderId="17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wrapText="1"/>
    </xf>
    <xf numFmtId="49" fontId="26" fillId="24" borderId="17" xfId="0" applyNumberFormat="1" applyFont="1" applyFill="1" applyBorder="1" applyAlignment="1">
      <alignment horizontal="center" shrinkToFit="1"/>
    </xf>
    <xf numFmtId="4" fontId="26" fillId="24" borderId="17" xfId="0" applyNumberFormat="1" applyFont="1" applyFill="1" applyBorder="1" applyAlignment="1">
      <alignment horizontal="right" shrinkToFit="1"/>
    </xf>
    <xf numFmtId="0" fontId="27" fillId="24" borderId="18" xfId="0" applyFont="1" applyFill="1" applyBorder="1" applyAlignment="1">
      <alignment wrapText="1"/>
    </xf>
    <xf numFmtId="0" fontId="27" fillId="24" borderId="17" xfId="0" applyFont="1" applyFill="1" applyBorder="1" applyAlignment="1">
      <alignment horizontal="center" vertical="center" shrinkToFit="1"/>
    </xf>
    <xf numFmtId="49" fontId="27" fillId="24" borderId="17" xfId="0" applyNumberFormat="1" applyFont="1" applyFill="1" applyBorder="1" applyAlignment="1">
      <alignment horizontal="center" shrinkToFit="1"/>
    </xf>
    <xf numFmtId="4" fontId="27" fillId="24" borderId="17" xfId="0" applyNumberFormat="1" applyFont="1" applyFill="1" applyBorder="1" applyAlignment="1">
      <alignment horizontal="right" shrinkToFit="1"/>
    </xf>
    <xf numFmtId="0" fontId="26" fillId="24" borderId="0" xfId="0" applyFont="1" applyFill="1" applyAlignment="1">
      <alignment horizontal="left" wrapText="1"/>
    </xf>
    <xf numFmtId="0" fontId="24" fillId="24" borderId="0" xfId="0" applyFont="1" applyFill="1" applyAlignment="1">
      <alignment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0" fontId="18" fillId="24" borderId="20" xfId="0" applyFont="1" applyFill="1" applyBorder="1" applyAlignment="1">
      <alignment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4" fontId="26" fillId="24" borderId="20" xfId="0" applyNumberFormat="1" applyFont="1" applyFill="1" applyBorder="1" applyAlignment="1">
      <alignment horizontal="right" shrinkToFit="1"/>
    </xf>
    <xf numFmtId="4" fontId="26" fillId="24" borderId="0" xfId="0" applyNumberFormat="1" applyFont="1" applyFill="1" applyAlignment="1">
      <alignment horizontal="right" shrinkToFit="1"/>
    </xf>
    <xf numFmtId="3" fontId="26" fillId="24" borderId="17" xfId="0" applyNumberFormat="1" applyFont="1" applyFill="1" applyBorder="1" applyAlignment="1">
      <alignment horizontal="right" shrinkToFit="1"/>
    </xf>
    <xf numFmtId="0" fontId="26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vertical="top" wrapText="1"/>
    </xf>
    <xf numFmtId="0" fontId="24" fillId="24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49" fontId="18" fillId="24" borderId="24" xfId="0" applyNumberFormat="1" applyFont="1" applyFill="1" applyBorder="1" applyAlignment="1">
      <alignment horizontal="center" vertical="center" wrapText="1"/>
    </xf>
    <xf numFmtId="49" fontId="18" fillId="24" borderId="25" xfId="0" applyNumberFormat="1" applyFont="1" applyFill="1" applyBorder="1" applyAlignment="1">
      <alignment horizontal="center" vertical="center" wrapText="1"/>
    </xf>
    <xf numFmtId="49" fontId="18" fillId="24" borderId="26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zoomScalePageLayoutView="0" workbookViewId="0" topLeftCell="A13">
      <selection activeCell="A31" sqref="A31:I3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57421875" style="0" customWidth="1"/>
    <col min="4" max="11" width="15.7109375" style="0" hidden="1" customWidth="1"/>
    <col min="12" max="12" width="15.421875" style="0" customWidth="1"/>
    <col min="13" max="21" width="15.7109375" style="0" hidden="1" customWidth="1"/>
    <col min="22" max="22" width="15.7109375" style="0" customWidth="1"/>
    <col min="23" max="23" width="11.8515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8"/>
      <c r="T2" s="8"/>
      <c r="U2" s="8"/>
      <c r="V2" s="5"/>
      <c r="W2" s="9"/>
    </row>
    <row r="3" spans="1:23" ht="15.7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8"/>
      <c r="T3" s="8"/>
      <c r="U3" s="8"/>
      <c r="V3" s="10"/>
      <c r="W3" s="11" t="s">
        <v>1</v>
      </c>
    </row>
    <row r="4" spans="1:23" ht="1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2"/>
      <c r="T4" s="12"/>
      <c r="U4" s="12"/>
      <c r="V4" s="13" t="s">
        <v>3</v>
      </c>
      <c r="W4" s="14" t="s">
        <v>4</v>
      </c>
    </row>
    <row r="5" spans="1:23" ht="15">
      <c r="A5" s="15" t="s">
        <v>5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6</v>
      </c>
      <c r="W5" s="18" t="s">
        <v>7</v>
      </c>
    </row>
    <row r="6" spans="1:23" ht="1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5">
      <c r="A7" s="52" t="s">
        <v>233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1"/>
      <c r="O7" s="21"/>
      <c r="P7" s="21"/>
      <c r="Q7" s="21"/>
      <c r="R7" s="21"/>
      <c r="S7" s="21"/>
      <c r="T7" s="21"/>
      <c r="U7" s="21"/>
      <c r="V7" s="13" t="s">
        <v>9</v>
      </c>
      <c r="W7" s="22"/>
    </row>
    <row r="8" spans="1:23" ht="15">
      <c r="A8" s="15" t="s">
        <v>10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11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12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13</v>
      </c>
      <c r="W10" s="24" t="s">
        <v>14</v>
      </c>
    </row>
    <row r="11" spans="1:23" ht="15" customHeight="1">
      <c r="A11" s="53" t="s">
        <v>15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5">
      <c r="A13" s="54" t="s">
        <v>16</v>
      </c>
      <c r="B13" s="54" t="s">
        <v>17</v>
      </c>
      <c r="C13" s="54" t="s">
        <v>18</v>
      </c>
      <c r="D13" s="56" t="s">
        <v>19</v>
      </c>
      <c r="E13" s="57"/>
      <c r="F13" s="57"/>
      <c r="G13" s="57"/>
      <c r="H13" s="57"/>
      <c r="I13" s="57"/>
      <c r="J13" s="57"/>
      <c r="K13" s="57"/>
      <c r="L13" s="57"/>
      <c r="M13" s="58"/>
      <c r="N13" s="59" t="s">
        <v>20</v>
      </c>
      <c r="O13" s="60"/>
      <c r="P13" s="60"/>
      <c r="Q13" s="60"/>
      <c r="R13" s="60"/>
      <c r="S13" s="60"/>
      <c r="T13" s="60"/>
      <c r="U13" s="60"/>
      <c r="V13" s="60"/>
      <c r="W13" s="61"/>
    </row>
    <row r="14" spans="1:23" ht="71.25" customHeight="1">
      <c r="A14" s="55"/>
      <c r="B14" s="55"/>
      <c r="C14" s="55"/>
      <c r="D14" s="28" t="s">
        <v>21</v>
      </c>
      <c r="E14" s="28" t="s">
        <v>22</v>
      </c>
      <c r="F14" s="28" t="s">
        <v>23</v>
      </c>
      <c r="G14" s="28" t="s">
        <v>24</v>
      </c>
      <c r="H14" s="28" t="s">
        <v>25</v>
      </c>
      <c r="I14" s="29" t="s">
        <v>26</v>
      </c>
      <c r="J14" s="29" t="s">
        <v>27</v>
      </c>
      <c r="K14" s="29" t="s">
        <v>28</v>
      </c>
      <c r="L14" s="29" t="s">
        <v>29</v>
      </c>
      <c r="M14" s="28" t="s">
        <v>30</v>
      </c>
      <c r="N14" s="28" t="s">
        <v>21</v>
      </c>
      <c r="O14" s="28" t="s">
        <v>22</v>
      </c>
      <c r="P14" s="28" t="s">
        <v>31</v>
      </c>
      <c r="Q14" s="28" t="s">
        <v>24</v>
      </c>
      <c r="R14" s="28" t="s">
        <v>25</v>
      </c>
      <c r="S14" s="29" t="s">
        <v>26</v>
      </c>
      <c r="T14" s="29" t="s">
        <v>27</v>
      </c>
      <c r="U14" s="29" t="s">
        <v>28</v>
      </c>
      <c r="V14" s="29" t="s">
        <v>29</v>
      </c>
      <c r="W14" s="28" t="s">
        <v>235</v>
      </c>
    </row>
    <row r="15" spans="1:23" ht="15">
      <c r="A15" s="29" t="s">
        <v>32</v>
      </c>
      <c r="B15" s="29" t="s">
        <v>33</v>
      </c>
      <c r="C15" s="29" t="s">
        <v>34</v>
      </c>
      <c r="D15" s="29" t="s">
        <v>35</v>
      </c>
      <c r="E15" s="29" t="s">
        <v>36</v>
      </c>
      <c r="F15" s="29" t="s">
        <v>37</v>
      </c>
      <c r="G15" s="29" t="s">
        <v>38</v>
      </c>
      <c r="H15" s="29" t="s">
        <v>39</v>
      </c>
      <c r="I15" s="29" t="s">
        <v>40</v>
      </c>
      <c r="J15" s="29" t="s">
        <v>41</v>
      </c>
      <c r="K15" s="29" t="s">
        <v>42</v>
      </c>
      <c r="L15" s="29" t="s">
        <v>43</v>
      </c>
      <c r="M15" s="29" t="s">
        <v>44</v>
      </c>
      <c r="N15" s="29" t="s">
        <v>45</v>
      </c>
      <c r="O15" s="29" t="s">
        <v>46</v>
      </c>
      <c r="P15" s="29" t="s">
        <v>47</v>
      </c>
      <c r="Q15" s="29" t="s">
        <v>48</v>
      </c>
      <c r="R15" s="29" t="s">
        <v>49</v>
      </c>
      <c r="S15" s="29" t="s">
        <v>50</v>
      </c>
      <c r="T15" s="29" t="s">
        <v>51</v>
      </c>
      <c r="U15" s="29" t="s">
        <v>52</v>
      </c>
      <c r="V15" s="29" t="s">
        <v>53</v>
      </c>
      <c r="W15" s="29" t="s">
        <v>54</v>
      </c>
    </row>
    <row r="16" spans="1:23" ht="24.75">
      <c r="A16" s="30" t="s">
        <v>55</v>
      </c>
      <c r="B16" s="31" t="s">
        <v>56</v>
      </c>
      <c r="C16" s="31" t="s">
        <v>57</v>
      </c>
      <c r="D16" s="32">
        <v>21707000</v>
      </c>
      <c r="E16" s="32">
        <v>0</v>
      </c>
      <c r="F16" s="32">
        <v>21707000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21707000</v>
      </c>
      <c r="M16" s="32">
        <v>0</v>
      </c>
      <c r="N16" s="32">
        <v>4452704.24</v>
      </c>
      <c r="O16" s="32">
        <v>0</v>
      </c>
      <c r="P16" s="32">
        <v>4452704.24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4452704.24</v>
      </c>
      <c r="W16" s="47">
        <f>V16/L16*100</f>
        <v>20.512757359377158</v>
      </c>
    </row>
    <row r="17" spans="1:23" ht="72.75">
      <c r="A17" s="33" t="s">
        <v>58</v>
      </c>
      <c r="B17" s="34" t="s">
        <v>56</v>
      </c>
      <c r="C17" s="35" t="s">
        <v>59</v>
      </c>
      <c r="D17" s="36">
        <v>103000</v>
      </c>
      <c r="E17" s="36">
        <v>0</v>
      </c>
      <c r="F17" s="36">
        <v>103000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103000</v>
      </c>
      <c r="M17" s="36">
        <v>0</v>
      </c>
      <c r="N17" s="36">
        <v>3682377.46</v>
      </c>
      <c r="O17" s="36">
        <v>0</v>
      </c>
      <c r="P17" s="36">
        <v>3682377.46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3682377.46</v>
      </c>
      <c r="W17" s="47">
        <f aca="true" t="shared" si="0" ref="W17:W29">V17/L17*100</f>
        <v>3575.1237475728153</v>
      </c>
    </row>
    <row r="18" spans="1:23" ht="108.75">
      <c r="A18" s="33" t="s">
        <v>60</v>
      </c>
      <c r="B18" s="34" t="s">
        <v>56</v>
      </c>
      <c r="C18" s="35" t="s">
        <v>61</v>
      </c>
      <c r="D18" s="36">
        <v>8661000</v>
      </c>
      <c r="E18" s="36">
        <v>0</v>
      </c>
      <c r="F18" s="36">
        <v>8661000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8661000</v>
      </c>
      <c r="M18" s="36">
        <v>0</v>
      </c>
      <c r="N18" s="36">
        <v>15716.35</v>
      </c>
      <c r="O18" s="36">
        <v>0</v>
      </c>
      <c r="P18" s="36">
        <v>15716.35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15716.35</v>
      </c>
      <c r="W18" s="47">
        <f t="shared" si="0"/>
        <v>0.18146114767347882</v>
      </c>
    </row>
    <row r="19" spans="1:23" ht="48.75">
      <c r="A19" s="33" t="s">
        <v>62</v>
      </c>
      <c r="B19" s="34" t="s">
        <v>56</v>
      </c>
      <c r="C19" s="35" t="s">
        <v>63</v>
      </c>
      <c r="D19" s="36">
        <v>25000</v>
      </c>
      <c r="E19" s="36">
        <v>0</v>
      </c>
      <c r="F19" s="36">
        <v>25000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25000</v>
      </c>
      <c r="M19" s="36">
        <v>0</v>
      </c>
      <c r="N19" s="36">
        <v>35588.3</v>
      </c>
      <c r="O19" s="36">
        <v>0</v>
      </c>
      <c r="P19" s="36">
        <v>35588.3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35588.3</v>
      </c>
      <c r="W19" s="47">
        <f t="shared" si="0"/>
        <v>142.35320000000002</v>
      </c>
    </row>
    <row r="20" spans="1:23" ht="36.75">
      <c r="A20" s="33" t="s">
        <v>64</v>
      </c>
      <c r="B20" s="34" t="s">
        <v>56</v>
      </c>
      <c r="C20" s="35" t="s">
        <v>65</v>
      </c>
      <c r="D20" s="36">
        <v>164000</v>
      </c>
      <c r="E20" s="36">
        <v>0</v>
      </c>
      <c r="F20" s="36">
        <v>164000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164000</v>
      </c>
      <c r="M20" s="36">
        <v>0</v>
      </c>
      <c r="N20" s="36">
        <v>14097.9</v>
      </c>
      <c r="O20" s="36">
        <v>0</v>
      </c>
      <c r="P20" s="36">
        <v>14097.9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14097.9</v>
      </c>
      <c r="W20" s="47">
        <f t="shared" si="0"/>
        <v>8.596280487804878</v>
      </c>
    </row>
    <row r="21" spans="1:23" ht="60.75">
      <c r="A21" s="33" t="s">
        <v>66</v>
      </c>
      <c r="B21" s="34" t="s">
        <v>56</v>
      </c>
      <c r="C21" s="35" t="s">
        <v>67</v>
      </c>
      <c r="D21" s="36">
        <v>240000</v>
      </c>
      <c r="E21" s="36">
        <v>0</v>
      </c>
      <c r="F21" s="36">
        <v>240000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240000</v>
      </c>
      <c r="M21" s="36">
        <v>0</v>
      </c>
      <c r="N21" s="36">
        <v>19906.92</v>
      </c>
      <c r="O21" s="36">
        <v>0</v>
      </c>
      <c r="P21" s="36">
        <v>19906.92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19906.92</v>
      </c>
      <c r="W21" s="47">
        <f t="shared" si="0"/>
        <v>8.29455</v>
      </c>
    </row>
    <row r="22" spans="1:23" ht="60.75">
      <c r="A22" s="33" t="s">
        <v>68</v>
      </c>
      <c r="B22" s="34" t="s">
        <v>56</v>
      </c>
      <c r="C22" s="35" t="s">
        <v>69</v>
      </c>
      <c r="D22" s="36">
        <v>1758000</v>
      </c>
      <c r="E22" s="36">
        <v>0</v>
      </c>
      <c r="F22" s="36">
        <v>1758000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1758000</v>
      </c>
      <c r="M22" s="36">
        <v>0</v>
      </c>
      <c r="N22" s="36">
        <v>606000.07</v>
      </c>
      <c r="O22" s="36">
        <v>0</v>
      </c>
      <c r="P22" s="36">
        <v>606000.07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606000.07</v>
      </c>
      <c r="W22" s="47">
        <f t="shared" si="0"/>
        <v>34.47099374288965</v>
      </c>
    </row>
    <row r="23" spans="1:23" ht="36.75">
      <c r="A23" s="33" t="s">
        <v>70</v>
      </c>
      <c r="B23" s="34" t="s">
        <v>56</v>
      </c>
      <c r="C23" s="35" t="s">
        <v>71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357.87</v>
      </c>
      <c r="O23" s="36">
        <v>0</v>
      </c>
      <c r="P23" s="36">
        <v>357.87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357.87</v>
      </c>
      <c r="W23" s="47">
        <v>0</v>
      </c>
    </row>
    <row r="24" spans="1:23" ht="72.75">
      <c r="A24" s="33" t="s">
        <v>72</v>
      </c>
      <c r="B24" s="34" t="s">
        <v>56</v>
      </c>
      <c r="C24" s="35" t="s">
        <v>73</v>
      </c>
      <c r="D24" s="36">
        <v>354000</v>
      </c>
      <c r="E24" s="36">
        <v>0</v>
      </c>
      <c r="F24" s="36">
        <v>354000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354000</v>
      </c>
      <c r="M24" s="36">
        <v>0</v>
      </c>
      <c r="N24" s="36">
        <v>68445.37</v>
      </c>
      <c r="O24" s="36">
        <v>0</v>
      </c>
      <c r="P24" s="36">
        <v>68445.37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68445.37</v>
      </c>
      <c r="W24" s="47">
        <f t="shared" si="0"/>
        <v>19.334850282485874</v>
      </c>
    </row>
    <row r="25" spans="1:23" ht="72.75">
      <c r="A25" s="33" t="s">
        <v>74</v>
      </c>
      <c r="B25" s="34" t="s">
        <v>56</v>
      </c>
      <c r="C25" s="35" t="s">
        <v>75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7500</v>
      </c>
      <c r="O25" s="36">
        <v>0</v>
      </c>
      <c r="P25" s="36">
        <v>7500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7500</v>
      </c>
      <c r="W25" s="47">
        <v>0</v>
      </c>
    </row>
    <row r="26" spans="1:23" ht="48.75">
      <c r="A26" s="33" t="s">
        <v>76</v>
      </c>
      <c r="B26" s="34" t="s">
        <v>56</v>
      </c>
      <c r="C26" s="35" t="s">
        <v>77</v>
      </c>
      <c r="D26" s="36">
        <v>265000</v>
      </c>
      <c r="E26" s="36">
        <v>0</v>
      </c>
      <c r="F26" s="36">
        <v>265000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265000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47">
        <f t="shared" si="0"/>
        <v>0</v>
      </c>
    </row>
    <row r="27" spans="1:23" ht="24.75">
      <c r="A27" s="33" t="s">
        <v>78</v>
      </c>
      <c r="B27" s="34" t="s">
        <v>56</v>
      </c>
      <c r="C27" s="35" t="s">
        <v>79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2714</v>
      </c>
      <c r="O27" s="36">
        <v>0</v>
      </c>
      <c r="P27" s="36">
        <v>2714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2714</v>
      </c>
      <c r="W27" s="47">
        <v>0</v>
      </c>
    </row>
    <row r="28" spans="1:23" ht="24.75">
      <c r="A28" s="33" t="s">
        <v>80</v>
      </c>
      <c r="B28" s="34" t="s">
        <v>56</v>
      </c>
      <c r="C28" s="35" t="s">
        <v>81</v>
      </c>
      <c r="D28" s="36">
        <v>3000</v>
      </c>
      <c r="E28" s="36">
        <v>0</v>
      </c>
      <c r="F28" s="36">
        <v>3000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3000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47">
        <f t="shared" si="0"/>
        <v>0</v>
      </c>
    </row>
    <row r="29" spans="1:23" ht="24.75">
      <c r="A29" s="33" t="s">
        <v>82</v>
      </c>
      <c r="B29" s="34" t="s">
        <v>56</v>
      </c>
      <c r="C29" s="35" t="s">
        <v>83</v>
      </c>
      <c r="D29" s="36">
        <v>10134000</v>
      </c>
      <c r="E29" s="36">
        <v>0</v>
      </c>
      <c r="F29" s="36">
        <v>10134000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10134000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47">
        <f t="shared" si="0"/>
        <v>0</v>
      </c>
    </row>
    <row r="30" spans="1:2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36" customHeight="1">
      <c r="A31" s="48"/>
      <c r="B31" s="48"/>
      <c r="C31" s="48"/>
      <c r="D31" s="48"/>
      <c r="E31" s="48"/>
      <c r="F31" s="48"/>
      <c r="G31" s="48"/>
      <c r="H31" s="48"/>
      <c r="I31" s="48"/>
      <c r="J31" s="37"/>
      <c r="K31" s="37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15"/>
      <c r="W31" s="38"/>
    </row>
  </sheetData>
  <sheetProtection/>
  <mergeCells count="11">
    <mergeCell ref="N13:W13"/>
    <mergeCell ref="A31:I31"/>
    <mergeCell ref="A2:R3"/>
    <mergeCell ref="A4:R4"/>
    <mergeCell ref="A6:M6"/>
    <mergeCell ref="A7:M7"/>
    <mergeCell ref="A11:W11"/>
    <mergeCell ref="A13:A14"/>
    <mergeCell ref="B13:B14"/>
    <mergeCell ref="C13:C14"/>
    <mergeCell ref="D13:M13"/>
  </mergeCells>
  <printOptions/>
  <pageMargins left="0.787" right="0.59" top="0.59" bottom="0.59" header="0.393" footer="0.511"/>
  <pageSetup fitToHeight="1000" fitToWidth="1" horizontalDpi="600" verticalDpi="600" orientation="portrait" paperSize="9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zoomScalePageLayoutView="0" workbookViewId="0" topLeftCell="A1">
      <selection activeCell="C31" sqref="C3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8" width="15.7109375" style="0" hidden="1" customWidth="1"/>
    <col min="9" max="9" width="0.13671875" style="0" customWidth="1"/>
    <col min="10" max="11" width="15.7109375" style="0" hidden="1" customWidth="1"/>
    <col min="12" max="12" width="15.57421875" style="0" customWidth="1"/>
    <col min="13" max="16" width="15.7109375" style="0" hidden="1" customWidth="1"/>
    <col min="17" max="17" width="0.13671875" style="0" hidden="1" customWidth="1"/>
    <col min="18" max="21" width="15.7109375" style="0" hidden="1" customWidth="1"/>
    <col min="22" max="22" width="15.7109375" style="0" customWidth="1"/>
    <col min="23" max="23" width="9.7109375" style="0" customWidth="1"/>
  </cols>
  <sheetData>
    <row r="1" spans="1:23" ht="15.75" customHeight="1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63" t="s">
        <v>16</v>
      </c>
      <c r="B3" s="54" t="s">
        <v>17</v>
      </c>
      <c r="C3" s="54" t="s">
        <v>86</v>
      </c>
      <c r="D3" s="56" t="s">
        <v>19</v>
      </c>
      <c r="E3" s="57"/>
      <c r="F3" s="57"/>
      <c r="G3" s="57"/>
      <c r="H3" s="57"/>
      <c r="I3" s="57"/>
      <c r="J3" s="57"/>
      <c r="K3" s="57"/>
      <c r="L3" s="57"/>
      <c r="M3" s="58"/>
      <c r="N3" s="59" t="s">
        <v>20</v>
      </c>
      <c r="O3" s="60"/>
      <c r="P3" s="60"/>
      <c r="Q3" s="60"/>
      <c r="R3" s="60"/>
      <c r="S3" s="60"/>
      <c r="T3" s="60"/>
      <c r="U3" s="60"/>
      <c r="V3" s="60"/>
      <c r="W3" s="61"/>
    </row>
    <row r="4" spans="1:23" ht="66" customHeight="1">
      <c r="A4" s="64"/>
      <c r="B4" s="55"/>
      <c r="C4" s="55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8" t="s">
        <v>234</v>
      </c>
    </row>
    <row r="5" spans="1:23" ht="23.25" thickBot="1">
      <c r="A5" s="39" t="s">
        <v>32</v>
      </c>
      <c r="B5" s="40" t="s">
        <v>33</v>
      </c>
      <c r="C5" s="40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 t="s">
        <v>43</v>
      </c>
      <c r="M5" s="29" t="s">
        <v>44</v>
      </c>
      <c r="N5" s="29" t="s">
        <v>45</v>
      </c>
      <c r="O5" s="29" t="s">
        <v>46</v>
      </c>
      <c r="P5" s="29" t="s">
        <v>47</v>
      </c>
      <c r="Q5" s="29" t="s">
        <v>48</v>
      </c>
      <c r="R5" s="29" t="s">
        <v>49</v>
      </c>
      <c r="S5" s="29" t="s">
        <v>50</v>
      </c>
      <c r="T5" s="29" t="s">
        <v>51</v>
      </c>
      <c r="U5" s="29" t="s">
        <v>52</v>
      </c>
      <c r="V5" s="29" t="s">
        <v>53</v>
      </c>
      <c r="W5" s="29" t="s">
        <v>54</v>
      </c>
    </row>
    <row r="6" spans="1:23" ht="24.75">
      <c r="A6" s="30" t="s">
        <v>87</v>
      </c>
      <c r="B6" s="31" t="s">
        <v>88</v>
      </c>
      <c r="C6" s="31" t="s">
        <v>57</v>
      </c>
      <c r="D6" s="32">
        <v>22864000</v>
      </c>
      <c r="E6" s="32">
        <v>0</v>
      </c>
      <c r="F6" s="32">
        <v>22864000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22864000</v>
      </c>
      <c r="M6" s="32">
        <v>0</v>
      </c>
      <c r="N6" s="32">
        <v>4320234.26</v>
      </c>
      <c r="O6" s="32">
        <v>0</v>
      </c>
      <c r="P6" s="32">
        <v>4320234.26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4320234.26</v>
      </c>
      <c r="W6" s="47">
        <f>V6/L6*100</f>
        <v>18.895356280615815</v>
      </c>
    </row>
    <row r="7" spans="1:23" ht="15">
      <c r="A7" s="33" t="s">
        <v>89</v>
      </c>
      <c r="B7" s="34" t="s">
        <v>88</v>
      </c>
      <c r="C7" s="35" t="s">
        <v>90</v>
      </c>
      <c r="D7" s="36">
        <v>479190</v>
      </c>
      <c r="E7" s="36">
        <v>0</v>
      </c>
      <c r="F7" s="36">
        <v>479190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479190</v>
      </c>
      <c r="M7" s="36">
        <v>0</v>
      </c>
      <c r="N7" s="36">
        <v>261274.43</v>
      </c>
      <c r="O7" s="36">
        <v>0</v>
      </c>
      <c r="P7" s="36">
        <v>261274.43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261274.43</v>
      </c>
      <c r="W7" s="47">
        <f aca="true" t="shared" si="0" ref="W7:W38">V7/L7*100</f>
        <v>54.52418247459254</v>
      </c>
    </row>
    <row r="8" spans="1:23" ht="15">
      <c r="A8" s="33" t="s">
        <v>91</v>
      </c>
      <c r="B8" s="34" t="s">
        <v>88</v>
      </c>
      <c r="C8" s="35" t="s">
        <v>92</v>
      </c>
      <c r="D8" s="36">
        <v>143810</v>
      </c>
      <c r="E8" s="36">
        <v>0</v>
      </c>
      <c r="F8" s="36">
        <v>143810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143810</v>
      </c>
      <c r="M8" s="36">
        <v>0</v>
      </c>
      <c r="N8" s="36">
        <v>57852.95</v>
      </c>
      <c r="O8" s="36">
        <v>0</v>
      </c>
      <c r="P8" s="36">
        <v>57852.95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57852.95</v>
      </c>
      <c r="W8" s="47">
        <f t="shared" si="0"/>
        <v>40.22873930881023</v>
      </c>
    </row>
    <row r="9" spans="1:23" ht="15">
      <c r="A9" s="33" t="s">
        <v>93</v>
      </c>
      <c r="B9" s="34" t="s">
        <v>88</v>
      </c>
      <c r="C9" s="35" t="s">
        <v>94</v>
      </c>
      <c r="D9" s="36">
        <v>162708</v>
      </c>
      <c r="E9" s="36">
        <v>0</v>
      </c>
      <c r="F9" s="36">
        <v>162708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162708</v>
      </c>
      <c r="M9" s="36">
        <v>0</v>
      </c>
      <c r="N9" s="36">
        <v>112700</v>
      </c>
      <c r="O9" s="36">
        <v>0</v>
      </c>
      <c r="P9" s="36">
        <v>112700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112700</v>
      </c>
      <c r="W9" s="47">
        <f t="shared" si="0"/>
        <v>69.26518671485114</v>
      </c>
    </row>
    <row r="10" spans="1:23" ht="15">
      <c r="A10" s="33" t="s">
        <v>95</v>
      </c>
      <c r="B10" s="34" t="s">
        <v>88</v>
      </c>
      <c r="C10" s="35" t="s">
        <v>96</v>
      </c>
      <c r="D10" s="36">
        <v>36670</v>
      </c>
      <c r="E10" s="36">
        <v>0</v>
      </c>
      <c r="F10" s="36">
        <v>36670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36670</v>
      </c>
      <c r="M10" s="36">
        <v>0</v>
      </c>
      <c r="N10" s="36">
        <v>10679.27</v>
      </c>
      <c r="O10" s="36">
        <v>0</v>
      </c>
      <c r="P10" s="36">
        <v>10679.27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10679.27</v>
      </c>
      <c r="W10" s="47">
        <f t="shared" si="0"/>
        <v>29.122634305972184</v>
      </c>
    </row>
    <row r="11" spans="1:23" ht="15">
      <c r="A11" s="33" t="s">
        <v>97</v>
      </c>
      <c r="B11" s="34" t="s">
        <v>88</v>
      </c>
      <c r="C11" s="35" t="s">
        <v>98</v>
      </c>
      <c r="D11" s="36">
        <v>1500</v>
      </c>
      <c r="E11" s="36">
        <v>0</v>
      </c>
      <c r="F11" s="36">
        <v>1500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1500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47">
        <f t="shared" si="0"/>
        <v>0</v>
      </c>
    </row>
    <row r="12" spans="1:23" ht="15">
      <c r="A12" s="33" t="s">
        <v>99</v>
      </c>
      <c r="B12" s="34" t="s">
        <v>88</v>
      </c>
      <c r="C12" s="35" t="s">
        <v>100</v>
      </c>
      <c r="D12" s="36">
        <v>28580</v>
      </c>
      <c r="E12" s="36">
        <v>0</v>
      </c>
      <c r="F12" s="36">
        <v>28580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28580</v>
      </c>
      <c r="M12" s="36">
        <v>0</v>
      </c>
      <c r="N12" s="36">
        <v>20666</v>
      </c>
      <c r="O12" s="36">
        <v>0</v>
      </c>
      <c r="P12" s="36">
        <v>20666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20666</v>
      </c>
      <c r="W12" s="47">
        <f t="shared" si="0"/>
        <v>72.30930720783765</v>
      </c>
    </row>
    <row r="13" spans="1:23" ht="15">
      <c r="A13" s="33" t="s">
        <v>101</v>
      </c>
      <c r="B13" s="34" t="s">
        <v>88</v>
      </c>
      <c r="C13" s="35" t="s">
        <v>102</v>
      </c>
      <c r="D13" s="36">
        <v>51885</v>
      </c>
      <c r="E13" s="36">
        <v>0</v>
      </c>
      <c r="F13" s="36">
        <v>51885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51885</v>
      </c>
      <c r="M13" s="36">
        <v>0</v>
      </c>
      <c r="N13" s="36">
        <v>45958</v>
      </c>
      <c r="O13" s="36">
        <v>0</v>
      </c>
      <c r="P13" s="36">
        <v>45958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45958</v>
      </c>
      <c r="W13" s="47">
        <f t="shared" si="0"/>
        <v>88.57665992097908</v>
      </c>
    </row>
    <row r="14" spans="1:23" ht="15">
      <c r="A14" s="33" t="s">
        <v>103</v>
      </c>
      <c r="B14" s="34" t="s">
        <v>88</v>
      </c>
      <c r="C14" s="35" t="s">
        <v>104</v>
      </c>
      <c r="D14" s="36">
        <v>124420</v>
      </c>
      <c r="E14" s="36">
        <v>0</v>
      </c>
      <c r="F14" s="36">
        <v>124420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124420</v>
      </c>
      <c r="M14" s="36">
        <v>0</v>
      </c>
      <c r="N14" s="36">
        <v>84420</v>
      </c>
      <c r="O14" s="36">
        <v>0</v>
      </c>
      <c r="P14" s="36">
        <v>84420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84420</v>
      </c>
      <c r="W14" s="47">
        <f t="shared" si="0"/>
        <v>67.85082784118309</v>
      </c>
    </row>
    <row r="15" spans="1:23" ht="15">
      <c r="A15" s="33" t="s">
        <v>105</v>
      </c>
      <c r="B15" s="34" t="s">
        <v>88</v>
      </c>
      <c r="C15" s="35" t="s">
        <v>106</v>
      </c>
      <c r="D15" s="36">
        <v>95460</v>
      </c>
      <c r="E15" s="36">
        <v>0</v>
      </c>
      <c r="F15" s="36">
        <v>95460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95460</v>
      </c>
      <c r="M15" s="36">
        <v>0</v>
      </c>
      <c r="N15" s="36">
        <v>36702.48</v>
      </c>
      <c r="O15" s="36">
        <v>0</v>
      </c>
      <c r="P15" s="36">
        <v>36702.48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36702.48</v>
      </c>
      <c r="W15" s="47">
        <f t="shared" si="0"/>
        <v>38.448020113136394</v>
      </c>
    </row>
    <row r="16" spans="1:23" ht="15">
      <c r="A16" s="33" t="s">
        <v>107</v>
      </c>
      <c r="B16" s="34" t="s">
        <v>88</v>
      </c>
      <c r="C16" s="35" t="s">
        <v>108</v>
      </c>
      <c r="D16" s="36">
        <v>12000</v>
      </c>
      <c r="E16" s="36">
        <v>0</v>
      </c>
      <c r="F16" s="36">
        <v>12000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12000</v>
      </c>
      <c r="M16" s="36">
        <v>0</v>
      </c>
      <c r="N16" s="36">
        <v>9569.57</v>
      </c>
      <c r="O16" s="36">
        <v>0</v>
      </c>
      <c r="P16" s="36">
        <v>9569.57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9569.57</v>
      </c>
      <c r="W16" s="47">
        <f t="shared" si="0"/>
        <v>79.74641666666666</v>
      </c>
    </row>
    <row r="17" spans="1:23" ht="15">
      <c r="A17" s="33" t="s">
        <v>107</v>
      </c>
      <c r="B17" s="34" t="s">
        <v>88</v>
      </c>
      <c r="C17" s="35" t="s">
        <v>109</v>
      </c>
      <c r="D17" s="36">
        <v>19200</v>
      </c>
      <c r="E17" s="36">
        <v>0</v>
      </c>
      <c r="F17" s="36">
        <v>19200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19200</v>
      </c>
      <c r="M17" s="36">
        <v>0</v>
      </c>
      <c r="N17" s="36">
        <v>4480</v>
      </c>
      <c r="O17" s="36">
        <v>0</v>
      </c>
      <c r="P17" s="36">
        <v>4480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4480</v>
      </c>
      <c r="W17" s="47">
        <f t="shared" si="0"/>
        <v>23.333333333333332</v>
      </c>
    </row>
    <row r="18" spans="1:23" ht="15">
      <c r="A18" s="33" t="s">
        <v>105</v>
      </c>
      <c r="B18" s="34" t="s">
        <v>88</v>
      </c>
      <c r="C18" s="35" t="s">
        <v>110</v>
      </c>
      <c r="D18" s="36">
        <v>4900</v>
      </c>
      <c r="E18" s="36">
        <v>0</v>
      </c>
      <c r="F18" s="36">
        <v>4900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4900</v>
      </c>
      <c r="M18" s="36">
        <v>0</v>
      </c>
      <c r="N18" s="36">
        <v>2000</v>
      </c>
      <c r="O18" s="36">
        <v>0</v>
      </c>
      <c r="P18" s="36">
        <v>2000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2000</v>
      </c>
      <c r="W18" s="47">
        <f t="shared" si="0"/>
        <v>40.816326530612244</v>
      </c>
    </row>
    <row r="19" spans="1:23" ht="15">
      <c r="A19" s="33" t="s">
        <v>89</v>
      </c>
      <c r="B19" s="34" t="s">
        <v>88</v>
      </c>
      <c r="C19" s="35" t="s">
        <v>111</v>
      </c>
      <c r="D19" s="36">
        <v>194316</v>
      </c>
      <c r="E19" s="36">
        <v>0</v>
      </c>
      <c r="F19" s="36">
        <v>194316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194316</v>
      </c>
      <c r="M19" s="36">
        <v>0</v>
      </c>
      <c r="N19" s="36">
        <v>132778</v>
      </c>
      <c r="O19" s="36">
        <v>0</v>
      </c>
      <c r="P19" s="36">
        <v>132778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132778</v>
      </c>
      <c r="W19" s="47">
        <f t="shared" si="0"/>
        <v>68.33096605529137</v>
      </c>
    </row>
    <row r="20" spans="1:23" ht="15">
      <c r="A20" s="33" t="s">
        <v>91</v>
      </c>
      <c r="B20" s="34" t="s">
        <v>88</v>
      </c>
      <c r="C20" s="35" t="s">
        <v>112</v>
      </c>
      <c r="D20" s="36">
        <v>58684</v>
      </c>
      <c r="E20" s="36">
        <v>0</v>
      </c>
      <c r="F20" s="36">
        <v>58684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58684</v>
      </c>
      <c r="M20" s="36">
        <v>0</v>
      </c>
      <c r="N20" s="36">
        <v>35200</v>
      </c>
      <c r="O20" s="36">
        <v>0</v>
      </c>
      <c r="P20" s="36">
        <v>35200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35200</v>
      </c>
      <c r="W20" s="47">
        <f t="shared" si="0"/>
        <v>59.98227796332901</v>
      </c>
    </row>
    <row r="21" spans="1:23" ht="15">
      <c r="A21" s="33" t="s">
        <v>93</v>
      </c>
      <c r="B21" s="34" t="s">
        <v>88</v>
      </c>
      <c r="C21" s="35" t="s">
        <v>113</v>
      </c>
      <c r="D21" s="36">
        <v>40677</v>
      </c>
      <c r="E21" s="36">
        <v>0</v>
      </c>
      <c r="F21" s="36">
        <v>40677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40677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47">
        <f t="shared" si="0"/>
        <v>0</v>
      </c>
    </row>
    <row r="22" spans="1:23" ht="15">
      <c r="A22" s="33" t="s">
        <v>107</v>
      </c>
      <c r="B22" s="34" t="s">
        <v>88</v>
      </c>
      <c r="C22" s="35" t="s">
        <v>114</v>
      </c>
      <c r="D22" s="36">
        <v>39024</v>
      </c>
      <c r="E22" s="36">
        <v>0</v>
      </c>
      <c r="F22" s="36">
        <v>39024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39024</v>
      </c>
      <c r="M22" s="36">
        <v>0</v>
      </c>
      <c r="N22" s="36">
        <v>18000</v>
      </c>
      <c r="O22" s="36">
        <v>0</v>
      </c>
      <c r="P22" s="36">
        <v>18000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18000</v>
      </c>
      <c r="W22" s="47">
        <f t="shared" si="0"/>
        <v>46.125461254612546</v>
      </c>
    </row>
    <row r="23" spans="1:23" ht="15">
      <c r="A23" s="33" t="s">
        <v>107</v>
      </c>
      <c r="B23" s="34" t="s">
        <v>88</v>
      </c>
      <c r="C23" s="35" t="s">
        <v>115</v>
      </c>
      <c r="D23" s="36">
        <v>5000</v>
      </c>
      <c r="E23" s="36">
        <v>0</v>
      </c>
      <c r="F23" s="36">
        <v>5000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5000</v>
      </c>
      <c r="M23" s="36">
        <v>0</v>
      </c>
      <c r="N23" s="36">
        <v>5000</v>
      </c>
      <c r="O23" s="36">
        <v>0</v>
      </c>
      <c r="P23" s="36">
        <v>5000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5000</v>
      </c>
      <c r="W23" s="47">
        <f t="shared" si="0"/>
        <v>100</v>
      </c>
    </row>
    <row r="24" spans="1:23" ht="15">
      <c r="A24" s="33" t="s">
        <v>99</v>
      </c>
      <c r="B24" s="34" t="s">
        <v>88</v>
      </c>
      <c r="C24" s="35" t="s">
        <v>116</v>
      </c>
      <c r="D24" s="36">
        <v>3885000</v>
      </c>
      <c r="E24" s="36">
        <v>0</v>
      </c>
      <c r="F24" s="36">
        <v>3885000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3885000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47">
        <f t="shared" si="0"/>
        <v>0</v>
      </c>
    </row>
    <row r="25" spans="1:23" ht="15">
      <c r="A25" s="33" t="s">
        <v>99</v>
      </c>
      <c r="B25" s="34" t="s">
        <v>88</v>
      </c>
      <c r="C25" s="35" t="s">
        <v>117</v>
      </c>
      <c r="D25" s="36">
        <v>6229000</v>
      </c>
      <c r="E25" s="36">
        <v>0</v>
      </c>
      <c r="F25" s="36">
        <v>6229000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6229000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7">
        <f t="shared" si="0"/>
        <v>0</v>
      </c>
    </row>
    <row r="26" spans="1:23" ht="24.75">
      <c r="A26" s="33" t="s">
        <v>118</v>
      </c>
      <c r="B26" s="34" t="s">
        <v>88</v>
      </c>
      <c r="C26" s="35" t="s">
        <v>119</v>
      </c>
      <c r="D26" s="36">
        <v>1016000</v>
      </c>
      <c r="E26" s="36">
        <v>0</v>
      </c>
      <c r="F26" s="36">
        <v>1016000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1016000</v>
      </c>
      <c r="M26" s="36">
        <v>0</v>
      </c>
      <c r="N26" s="36">
        <v>261376</v>
      </c>
      <c r="O26" s="36">
        <v>0</v>
      </c>
      <c r="P26" s="36">
        <v>261376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261376</v>
      </c>
      <c r="W26" s="47">
        <f t="shared" si="0"/>
        <v>25.725984251968505</v>
      </c>
    </row>
    <row r="27" spans="1:23" ht="15">
      <c r="A27" s="33" t="s">
        <v>99</v>
      </c>
      <c r="B27" s="34" t="s">
        <v>88</v>
      </c>
      <c r="C27" s="35" t="s">
        <v>120</v>
      </c>
      <c r="D27" s="36">
        <v>20000</v>
      </c>
      <c r="E27" s="36">
        <v>0</v>
      </c>
      <c r="F27" s="36">
        <v>20000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20000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47">
        <f t="shared" si="0"/>
        <v>0</v>
      </c>
    </row>
    <row r="28" spans="1:23" ht="15">
      <c r="A28" s="33" t="s">
        <v>121</v>
      </c>
      <c r="B28" s="34" t="s">
        <v>88</v>
      </c>
      <c r="C28" s="35" t="s">
        <v>122</v>
      </c>
      <c r="D28" s="36">
        <v>2587276</v>
      </c>
      <c r="E28" s="36">
        <v>0</v>
      </c>
      <c r="F28" s="36">
        <v>2587276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2587276</v>
      </c>
      <c r="M28" s="36">
        <v>0</v>
      </c>
      <c r="N28" s="36">
        <v>600000</v>
      </c>
      <c r="O28" s="36">
        <v>0</v>
      </c>
      <c r="P28" s="36">
        <v>600000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600000</v>
      </c>
      <c r="W28" s="47">
        <f t="shared" si="0"/>
        <v>23.190413392309132</v>
      </c>
    </row>
    <row r="29" spans="1:23" ht="15">
      <c r="A29" s="33" t="s">
        <v>101</v>
      </c>
      <c r="B29" s="34" t="s">
        <v>88</v>
      </c>
      <c r="C29" s="35" t="s">
        <v>123</v>
      </c>
      <c r="D29" s="36">
        <v>576000</v>
      </c>
      <c r="E29" s="36">
        <v>0</v>
      </c>
      <c r="F29" s="36">
        <v>576000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576000</v>
      </c>
      <c r="M29" s="36">
        <v>0</v>
      </c>
      <c r="N29" s="36">
        <v>147479</v>
      </c>
      <c r="O29" s="36">
        <v>0</v>
      </c>
      <c r="P29" s="36">
        <v>147479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147479</v>
      </c>
      <c r="W29" s="47">
        <f t="shared" si="0"/>
        <v>25.603993055555556</v>
      </c>
    </row>
    <row r="30" spans="1:23" ht="15">
      <c r="A30" s="33" t="s">
        <v>105</v>
      </c>
      <c r="B30" s="34" t="s">
        <v>88</v>
      </c>
      <c r="C30" s="35" t="s">
        <v>124</v>
      </c>
      <c r="D30" s="36">
        <v>100000</v>
      </c>
      <c r="E30" s="36">
        <v>0</v>
      </c>
      <c r="F30" s="36">
        <v>100000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100000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47">
        <f t="shared" si="0"/>
        <v>0</v>
      </c>
    </row>
    <row r="31" spans="1:23" ht="15">
      <c r="A31" s="33" t="s">
        <v>121</v>
      </c>
      <c r="B31" s="34" t="s">
        <v>88</v>
      </c>
      <c r="C31" s="35" t="s">
        <v>125</v>
      </c>
      <c r="D31" s="36">
        <v>999.38</v>
      </c>
      <c r="E31" s="36">
        <v>0</v>
      </c>
      <c r="F31" s="36">
        <v>999.38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999.38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47">
        <f t="shared" si="0"/>
        <v>0</v>
      </c>
    </row>
    <row r="32" spans="1:23" ht="15">
      <c r="A32" s="33" t="s">
        <v>101</v>
      </c>
      <c r="B32" s="34" t="s">
        <v>88</v>
      </c>
      <c r="C32" s="35" t="s">
        <v>126</v>
      </c>
      <c r="D32" s="36">
        <v>257000.62</v>
      </c>
      <c r="E32" s="36">
        <v>0</v>
      </c>
      <c r="F32" s="36">
        <v>257000.62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257000.62</v>
      </c>
      <c r="M32" s="36">
        <v>0</v>
      </c>
      <c r="N32" s="36">
        <v>127332.56</v>
      </c>
      <c r="O32" s="36">
        <v>0</v>
      </c>
      <c r="P32" s="36">
        <v>127332.56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127332.56</v>
      </c>
      <c r="W32" s="47">
        <f t="shared" si="0"/>
        <v>49.545623664254194</v>
      </c>
    </row>
    <row r="33" spans="1:23" ht="15">
      <c r="A33" s="33" t="s">
        <v>99</v>
      </c>
      <c r="B33" s="34" t="s">
        <v>88</v>
      </c>
      <c r="C33" s="35" t="s">
        <v>127</v>
      </c>
      <c r="D33" s="36">
        <v>1991730</v>
      </c>
      <c r="E33" s="36">
        <v>0</v>
      </c>
      <c r="F33" s="36">
        <v>1991730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1991730</v>
      </c>
      <c r="M33" s="36">
        <v>0</v>
      </c>
      <c r="N33" s="36">
        <v>891423</v>
      </c>
      <c r="O33" s="36">
        <v>0</v>
      </c>
      <c r="P33" s="36">
        <v>891423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891423</v>
      </c>
      <c r="W33" s="47">
        <f t="shared" si="0"/>
        <v>44.75621695711769</v>
      </c>
    </row>
    <row r="34" spans="1:23" ht="15">
      <c r="A34" s="33" t="s">
        <v>101</v>
      </c>
      <c r="B34" s="34" t="s">
        <v>88</v>
      </c>
      <c r="C34" s="35" t="s">
        <v>128</v>
      </c>
      <c r="D34" s="36">
        <v>2500</v>
      </c>
      <c r="E34" s="36">
        <v>0</v>
      </c>
      <c r="F34" s="36">
        <v>2500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2500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47">
        <f t="shared" si="0"/>
        <v>0</v>
      </c>
    </row>
    <row r="35" spans="1:23" ht="15">
      <c r="A35" s="33" t="s">
        <v>103</v>
      </c>
      <c r="B35" s="34" t="s">
        <v>88</v>
      </c>
      <c r="C35" s="35" t="s">
        <v>129</v>
      </c>
      <c r="D35" s="36">
        <v>7770</v>
      </c>
      <c r="E35" s="36">
        <v>0</v>
      </c>
      <c r="F35" s="36">
        <v>7770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7770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47">
        <f t="shared" si="0"/>
        <v>0</v>
      </c>
    </row>
    <row r="36" spans="1:23" ht="15">
      <c r="A36" s="33" t="s">
        <v>99</v>
      </c>
      <c r="B36" s="34" t="s">
        <v>88</v>
      </c>
      <c r="C36" s="35" t="s">
        <v>130</v>
      </c>
      <c r="D36" s="36">
        <v>4155000</v>
      </c>
      <c r="E36" s="36">
        <v>0</v>
      </c>
      <c r="F36" s="36">
        <v>4155000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4155000</v>
      </c>
      <c r="M36" s="36">
        <v>0</v>
      </c>
      <c r="N36" s="36">
        <v>1389088.7</v>
      </c>
      <c r="O36" s="36">
        <v>0</v>
      </c>
      <c r="P36" s="36">
        <v>1389088.7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1389088.7</v>
      </c>
      <c r="W36" s="47">
        <f t="shared" si="0"/>
        <v>33.431737665463295</v>
      </c>
    </row>
    <row r="37" spans="1:23" ht="15">
      <c r="A37" s="33" t="s">
        <v>103</v>
      </c>
      <c r="B37" s="34" t="s">
        <v>88</v>
      </c>
      <c r="C37" s="35" t="s">
        <v>131</v>
      </c>
      <c r="D37" s="36">
        <v>400000</v>
      </c>
      <c r="E37" s="36">
        <v>0</v>
      </c>
      <c r="F37" s="36">
        <v>400000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400000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47">
        <f t="shared" si="0"/>
        <v>0</v>
      </c>
    </row>
    <row r="38" spans="1:23" ht="15">
      <c r="A38" s="33" t="s">
        <v>99</v>
      </c>
      <c r="B38" s="34" t="s">
        <v>88</v>
      </c>
      <c r="C38" s="35" t="s">
        <v>132</v>
      </c>
      <c r="D38" s="36">
        <v>137700</v>
      </c>
      <c r="E38" s="36">
        <v>0</v>
      </c>
      <c r="F38" s="36">
        <v>137700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137700</v>
      </c>
      <c r="M38" s="36">
        <v>0</v>
      </c>
      <c r="N38" s="36">
        <v>66254.3</v>
      </c>
      <c r="O38" s="36">
        <v>0</v>
      </c>
      <c r="P38" s="36">
        <v>66254.3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66254.3</v>
      </c>
      <c r="W38" s="47">
        <f t="shared" si="0"/>
        <v>48.11496005809732</v>
      </c>
    </row>
    <row r="39" spans="1:23" ht="15">
      <c r="A39" s="30" t="s">
        <v>133</v>
      </c>
      <c r="B39" s="31" t="s">
        <v>134</v>
      </c>
      <c r="C39" s="31" t="s">
        <v>57</v>
      </c>
      <c r="D39" s="32">
        <v>-1157000</v>
      </c>
      <c r="E39" s="32">
        <v>0</v>
      </c>
      <c r="F39" s="32">
        <v>-1157000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-1157000</v>
      </c>
      <c r="M39" s="32">
        <v>0</v>
      </c>
      <c r="N39" s="32">
        <v>132469.98</v>
      </c>
      <c r="O39" s="32">
        <v>0</v>
      </c>
      <c r="P39" s="32">
        <v>132469.98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132469.98</v>
      </c>
      <c r="W39" s="32"/>
    </row>
    <row r="40" spans="1:2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36" customHeight="1">
      <c r="A41" s="48"/>
      <c r="B41" s="48"/>
      <c r="C41" s="48"/>
      <c r="D41" s="48"/>
      <c r="E41" s="48"/>
      <c r="F41" s="48"/>
      <c r="G41" s="37"/>
      <c r="H41" s="37"/>
      <c r="I41" s="37"/>
      <c r="J41" s="37"/>
      <c r="K41" s="38"/>
      <c r="L41" s="15"/>
      <c r="M41" s="15"/>
      <c r="N41" s="15"/>
      <c r="O41" s="15"/>
      <c r="P41" s="15"/>
      <c r="Q41" s="38"/>
      <c r="R41" s="38"/>
      <c r="S41" s="38"/>
      <c r="T41" s="15"/>
      <c r="U41" s="15"/>
      <c r="V41" s="15"/>
      <c r="W41" s="15"/>
    </row>
  </sheetData>
  <sheetProtection/>
  <mergeCells count="7">
    <mergeCell ref="A41:F41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scale="71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zoomScalePageLayoutView="0" workbookViewId="0" topLeftCell="A1">
      <selection activeCell="A16" sqref="A16:J16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57421875" style="0" customWidth="1"/>
    <col min="4" max="4" width="0.2890625" style="0" hidden="1" customWidth="1"/>
    <col min="5" max="11" width="15.7109375" style="0" hidden="1" customWidth="1"/>
    <col min="12" max="12" width="15.421875" style="0" customWidth="1"/>
    <col min="13" max="19" width="15.7109375" style="0" hidden="1" customWidth="1"/>
    <col min="20" max="20" width="0.2890625" style="0" hidden="1" customWidth="1"/>
    <col min="21" max="21" width="15.7109375" style="0" hidden="1" customWidth="1"/>
    <col min="22" max="22" width="15.7109375" style="0" customWidth="1"/>
    <col min="23" max="23" width="15.7109375" style="0" hidden="1" customWidth="1"/>
  </cols>
  <sheetData>
    <row r="1" spans="1:23" ht="15.75" customHeight="1">
      <c r="A1" s="62" t="s">
        <v>135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63" t="s">
        <v>16</v>
      </c>
      <c r="B3" s="54" t="s">
        <v>17</v>
      </c>
      <c r="C3" s="54" t="s">
        <v>136</v>
      </c>
      <c r="D3" s="56" t="s">
        <v>19</v>
      </c>
      <c r="E3" s="57"/>
      <c r="F3" s="57"/>
      <c r="G3" s="57"/>
      <c r="H3" s="57"/>
      <c r="I3" s="57"/>
      <c r="J3" s="57"/>
      <c r="K3" s="57"/>
      <c r="L3" s="57"/>
      <c r="M3" s="58"/>
      <c r="N3" s="59" t="s">
        <v>20</v>
      </c>
      <c r="O3" s="60"/>
      <c r="P3" s="60"/>
      <c r="Q3" s="60"/>
      <c r="R3" s="60"/>
      <c r="S3" s="60"/>
      <c r="T3" s="60"/>
      <c r="U3" s="60"/>
      <c r="V3" s="60"/>
      <c r="W3" s="61"/>
    </row>
    <row r="4" spans="1:23" ht="57.75" customHeight="1">
      <c r="A4" s="64"/>
      <c r="B4" s="55"/>
      <c r="C4" s="55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8" t="s">
        <v>30</v>
      </c>
    </row>
    <row r="5" spans="1:23" ht="23.25" thickBot="1">
      <c r="A5" s="39" t="s">
        <v>32</v>
      </c>
      <c r="B5" s="40" t="s">
        <v>33</v>
      </c>
      <c r="C5" s="40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 t="s">
        <v>43</v>
      </c>
      <c r="M5" s="29" t="s">
        <v>44</v>
      </c>
      <c r="N5" s="29" t="s">
        <v>45</v>
      </c>
      <c r="O5" s="29" t="s">
        <v>46</v>
      </c>
      <c r="P5" s="29" t="s">
        <v>47</v>
      </c>
      <c r="Q5" s="29" t="s">
        <v>48</v>
      </c>
      <c r="R5" s="29" t="s">
        <v>49</v>
      </c>
      <c r="S5" s="29" t="s">
        <v>50</v>
      </c>
      <c r="T5" s="29" t="s">
        <v>51</v>
      </c>
      <c r="U5" s="29" t="s">
        <v>52</v>
      </c>
      <c r="V5" s="29" t="s">
        <v>53</v>
      </c>
      <c r="W5" s="29" t="s">
        <v>54</v>
      </c>
    </row>
    <row r="6" spans="1:23" ht="15">
      <c r="A6" s="30" t="s">
        <v>137</v>
      </c>
      <c r="B6" s="31" t="s">
        <v>138</v>
      </c>
      <c r="C6" s="31" t="s">
        <v>57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-5429.25</v>
      </c>
      <c r="O6" s="32">
        <v>0</v>
      </c>
      <c r="P6" s="32">
        <v>-5429.25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-5429.25</v>
      </c>
      <c r="W6" s="32">
        <v>0</v>
      </c>
    </row>
    <row r="7" spans="1:23" ht="36.75">
      <c r="A7" s="30" t="s">
        <v>139</v>
      </c>
      <c r="B7" s="31" t="s">
        <v>140</v>
      </c>
      <c r="C7" s="31" t="s">
        <v>57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127040.73</v>
      </c>
      <c r="O7" s="32">
        <v>0</v>
      </c>
      <c r="P7" s="32">
        <v>127040.73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127040.73</v>
      </c>
      <c r="W7" s="32">
        <v>0</v>
      </c>
    </row>
    <row r="8" spans="1:23" ht="15">
      <c r="A8" s="33" t="s">
        <v>141</v>
      </c>
      <c r="B8" s="34" t="s">
        <v>140</v>
      </c>
      <c r="C8" s="35" t="s">
        <v>142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127040.73</v>
      </c>
      <c r="O8" s="36">
        <v>0</v>
      </c>
      <c r="P8" s="36">
        <v>127040.73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127040.73</v>
      </c>
      <c r="W8" s="36">
        <v>0</v>
      </c>
    </row>
    <row r="9" spans="1:23" ht="24.75">
      <c r="A9" s="30" t="s">
        <v>143</v>
      </c>
      <c r="B9" s="31" t="s">
        <v>144</v>
      </c>
      <c r="C9" s="31" t="s">
        <v>57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</row>
    <row r="10" spans="1:23" ht="15">
      <c r="A10" s="30" t="s">
        <v>145</v>
      </c>
      <c r="B10" s="31" t="s">
        <v>146</v>
      </c>
      <c r="C10" s="3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-132469.98</v>
      </c>
      <c r="O10" s="32">
        <v>0</v>
      </c>
      <c r="P10" s="32">
        <v>-132469.98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-132469.98</v>
      </c>
      <c r="W10" s="32">
        <v>0</v>
      </c>
    </row>
    <row r="11" spans="1:23" ht="15">
      <c r="A11" s="30" t="s">
        <v>147</v>
      </c>
      <c r="B11" s="31" t="s">
        <v>148</v>
      </c>
      <c r="C11" s="31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-4465487.62</v>
      </c>
      <c r="O11" s="32">
        <v>0</v>
      </c>
      <c r="P11" s="32">
        <v>-4465487.62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-4465487.62</v>
      </c>
      <c r="W11" s="32">
        <v>0</v>
      </c>
    </row>
    <row r="12" spans="1:23" ht="15">
      <c r="A12" s="33" t="s">
        <v>141</v>
      </c>
      <c r="B12" s="34" t="s">
        <v>148</v>
      </c>
      <c r="C12" s="35" t="s">
        <v>149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-4465487.62</v>
      </c>
      <c r="O12" s="36">
        <v>0</v>
      </c>
      <c r="P12" s="36">
        <v>-4465487.62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-4465487.62</v>
      </c>
      <c r="W12" s="36">
        <v>0</v>
      </c>
    </row>
    <row r="13" spans="1:23" ht="15">
      <c r="A13" s="30" t="s">
        <v>150</v>
      </c>
      <c r="B13" s="31" t="s">
        <v>151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4333017.64</v>
      </c>
      <c r="O13" s="32">
        <v>0</v>
      </c>
      <c r="P13" s="32">
        <v>4333017.64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4333017.64</v>
      </c>
      <c r="W13" s="32">
        <v>0</v>
      </c>
    </row>
    <row r="14" spans="1:23" ht="15">
      <c r="A14" s="33" t="s">
        <v>141</v>
      </c>
      <c r="B14" s="34" t="s">
        <v>151</v>
      </c>
      <c r="C14" s="35" t="s">
        <v>152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4333017.64</v>
      </c>
      <c r="O14" s="36">
        <v>0</v>
      </c>
      <c r="P14" s="36">
        <v>4333017.64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4333017.64</v>
      </c>
      <c r="W14" s="36">
        <v>0</v>
      </c>
    </row>
    <row r="15" spans="1:23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36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38"/>
      <c r="L16" s="15"/>
      <c r="M16" s="15"/>
      <c r="N16" s="15"/>
      <c r="O16" s="15"/>
      <c r="P16" s="15"/>
      <c r="Q16" s="15"/>
      <c r="R16" s="15"/>
      <c r="S16" s="38"/>
      <c r="T16" s="15"/>
      <c r="U16" s="15"/>
      <c r="V16" s="15"/>
      <c r="W16" s="15"/>
    </row>
  </sheetData>
  <sheetProtection/>
  <mergeCells count="7">
    <mergeCell ref="A16:J16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scale="78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38">
      <selection activeCell="A1" sqref="A1:I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15.00390625" style="0" customWidth="1"/>
    <col min="4" max="11" width="15.7109375" style="0" customWidth="1"/>
  </cols>
  <sheetData>
    <row r="1" spans="1:11" ht="15.75" customHeight="1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41"/>
      <c r="K1" s="41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5"/>
      <c r="K2" s="7"/>
    </row>
    <row r="3" spans="1:11" ht="15">
      <c r="A3" s="63" t="s">
        <v>16</v>
      </c>
      <c r="B3" s="54" t="s">
        <v>17</v>
      </c>
      <c r="C3" s="59" t="s">
        <v>154</v>
      </c>
      <c r="D3" s="60"/>
      <c r="E3" s="60"/>
      <c r="F3" s="60"/>
      <c r="G3" s="60"/>
      <c r="H3" s="61"/>
      <c r="I3" s="54" t="s">
        <v>155</v>
      </c>
      <c r="J3" s="42"/>
      <c r="K3" s="21"/>
    </row>
    <row r="4" spans="1:11" ht="90">
      <c r="A4" s="64"/>
      <c r="B4" s="55"/>
      <c r="C4" s="29" t="s">
        <v>25</v>
      </c>
      <c r="D4" s="28" t="s">
        <v>26</v>
      </c>
      <c r="E4" s="28" t="s">
        <v>27</v>
      </c>
      <c r="F4" s="28" t="s">
        <v>28</v>
      </c>
      <c r="G4" s="28" t="s">
        <v>29</v>
      </c>
      <c r="H4" s="28" t="s">
        <v>30</v>
      </c>
      <c r="I4" s="55"/>
      <c r="J4" s="43"/>
      <c r="K4" s="27"/>
    </row>
    <row r="5" spans="1:11" ht="15">
      <c r="A5" s="44" t="s">
        <v>32</v>
      </c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43"/>
      <c r="K5" s="27"/>
    </row>
    <row r="6" spans="1:11" ht="15">
      <c r="A6" s="30" t="s">
        <v>156</v>
      </c>
      <c r="B6" s="31" t="s">
        <v>157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5"/>
      <c r="K6" s="46"/>
    </row>
    <row r="7" spans="1:11" ht="15">
      <c r="A7" s="30" t="s">
        <v>158</v>
      </c>
      <c r="B7" s="31" t="s">
        <v>159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5"/>
      <c r="K7" s="46"/>
    </row>
    <row r="8" spans="1:11" ht="15">
      <c r="A8" s="30" t="s">
        <v>160</v>
      </c>
      <c r="B8" s="31" t="s">
        <v>161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45"/>
      <c r="K8" s="46"/>
    </row>
    <row r="9" spans="1:11" ht="15">
      <c r="A9" s="30" t="s">
        <v>162</v>
      </c>
      <c r="B9" s="31" t="s">
        <v>163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45"/>
      <c r="K9" s="46"/>
    </row>
    <row r="10" spans="1:11" ht="15">
      <c r="A10" s="30" t="s">
        <v>164</v>
      </c>
      <c r="B10" s="31" t="s">
        <v>165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45"/>
      <c r="K10" s="46"/>
    </row>
    <row r="11" spans="1:11" ht="15">
      <c r="A11" s="30" t="s">
        <v>166</v>
      </c>
      <c r="B11" s="31" t="s">
        <v>167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45"/>
      <c r="K11" s="46"/>
    </row>
    <row r="12" spans="1:11" ht="15">
      <c r="A12" s="30" t="s">
        <v>168</v>
      </c>
      <c r="B12" s="31" t="s">
        <v>169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45"/>
      <c r="K12" s="46"/>
    </row>
    <row r="13" spans="1:11" ht="24.75">
      <c r="A13" s="30" t="s">
        <v>170</v>
      </c>
      <c r="B13" s="31" t="s">
        <v>171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45"/>
      <c r="K13" s="46"/>
    </row>
    <row r="14" spans="1:11" ht="24.75">
      <c r="A14" s="30" t="s">
        <v>172</v>
      </c>
      <c r="B14" s="31" t="s">
        <v>173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5"/>
      <c r="K14" s="46"/>
    </row>
    <row r="15" spans="1:11" ht="15">
      <c r="A15" s="30" t="s">
        <v>174</v>
      </c>
      <c r="B15" s="31" t="s">
        <v>175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45"/>
      <c r="K15" s="46"/>
    </row>
    <row r="16" spans="1:11" ht="36.75">
      <c r="A16" s="30" t="s">
        <v>176</v>
      </c>
      <c r="B16" s="31" t="s">
        <v>177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5"/>
      <c r="K16" s="46"/>
    </row>
    <row r="17" spans="1:11" ht="36.75">
      <c r="A17" s="30" t="s">
        <v>178</v>
      </c>
      <c r="B17" s="31" t="s">
        <v>179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5"/>
      <c r="K17" s="46"/>
    </row>
    <row r="18" spans="1:11" ht="15">
      <c r="A18" s="30" t="s">
        <v>160</v>
      </c>
      <c r="B18" s="31" t="s">
        <v>180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5"/>
      <c r="K18" s="46"/>
    </row>
    <row r="19" spans="1:11" ht="15">
      <c r="A19" s="30" t="s">
        <v>162</v>
      </c>
      <c r="B19" s="31" t="s">
        <v>181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45"/>
      <c r="K19" s="46"/>
    </row>
    <row r="20" spans="1:11" ht="15">
      <c r="A20" s="30" t="s">
        <v>164</v>
      </c>
      <c r="B20" s="31" t="s">
        <v>182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5"/>
      <c r="K20" s="46"/>
    </row>
    <row r="21" spans="1:11" ht="15">
      <c r="A21" s="30" t="s">
        <v>166</v>
      </c>
      <c r="B21" s="31" t="s">
        <v>183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5"/>
      <c r="K21" s="46"/>
    </row>
    <row r="22" spans="1:11" ht="15">
      <c r="A22" s="30" t="s">
        <v>168</v>
      </c>
      <c r="B22" s="31" t="s">
        <v>184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5"/>
      <c r="K22" s="46"/>
    </row>
    <row r="23" spans="1:11" ht="24.75">
      <c r="A23" s="30" t="s">
        <v>170</v>
      </c>
      <c r="B23" s="31" t="s">
        <v>185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45"/>
      <c r="K23" s="46"/>
    </row>
    <row r="24" spans="1:11" ht="24.75">
      <c r="A24" s="30" t="s">
        <v>172</v>
      </c>
      <c r="B24" s="31" t="s">
        <v>186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5"/>
      <c r="K24" s="46"/>
    </row>
    <row r="25" spans="1:11" ht="15">
      <c r="A25" s="30" t="s">
        <v>174</v>
      </c>
      <c r="B25" s="31" t="s">
        <v>187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45"/>
      <c r="K25" s="46"/>
    </row>
    <row r="26" spans="1:11" ht="36.75">
      <c r="A26" s="30" t="s">
        <v>176</v>
      </c>
      <c r="B26" s="31" t="s">
        <v>188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45"/>
      <c r="K26" s="46"/>
    </row>
    <row r="27" spans="1:11" ht="15">
      <c r="A27" s="30" t="s">
        <v>189</v>
      </c>
      <c r="B27" s="31" t="s">
        <v>190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45"/>
      <c r="K27" s="46"/>
    </row>
    <row r="28" spans="1:11" ht="15">
      <c r="A28" s="30" t="s">
        <v>160</v>
      </c>
      <c r="B28" s="31" t="s">
        <v>191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45"/>
      <c r="K28" s="46"/>
    </row>
    <row r="29" spans="1:11" ht="15">
      <c r="A29" s="30" t="s">
        <v>162</v>
      </c>
      <c r="B29" s="31" t="s">
        <v>192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45"/>
      <c r="K29" s="46"/>
    </row>
    <row r="30" spans="1:11" ht="15">
      <c r="A30" s="30" t="s">
        <v>164</v>
      </c>
      <c r="B30" s="31" t="s">
        <v>193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45"/>
      <c r="K30" s="46"/>
    </row>
    <row r="31" spans="1:11" ht="15">
      <c r="A31" s="30" t="s">
        <v>166</v>
      </c>
      <c r="B31" s="31" t="s">
        <v>194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5"/>
      <c r="K31" s="46"/>
    </row>
    <row r="32" spans="1:11" ht="15">
      <c r="A32" s="30" t="s">
        <v>168</v>
      </c>
      <c r="B32" s="31" t="s">
        <v>195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5"/>
      <c r="K32" s="46"/>
    </row>
    <row r="33" spans="1:11" ht="24.75">
      <c r="A33" s="30" t="s">
        <v>170</v>
      </c>
      <c r="B33" s="31" t="s">
        <v>196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5"/>
      <c r="K33" s="46"/>
    </row>
    <row r="34" spans="1:11" ht="24.75">
      <c r="A34" s="30" t="s">
        <v>172</v>
      </c>
      <c r="B34" s="31" t="s">
        <v>197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5"/>
      <c r="K34" s="46"/>
    </row>
    <row r="35" spans="1:11" ht="15">
      <c r="A35" s="30" t="s">
        <v>174</v>
      </c>
      <c r="B35" s="31" t="s">
        <v>198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5"/>
      <c r="K35" s="46"/>
    </row>
    <row r="36" spans="1:11" ht="36.75">
      <c r="A36" s="30" t="s">
        <v>176</v>
      </c>
      <c r="B36" s="31" t="s">
        <v>199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45"/>
      <c r="K36" s="46"/>
    </row>
    <row r="37" spans="1:11" ht="15">
      <c r="A37" s="30" t="s">
        <v>200</v>
      </c>
      <c r="B37" s="31" t="s">
        <v>201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45"/>
      <c r="K37" s="46"/>
    </row>
    <row r="38" spans="1:11" ht="15">
      <c r="A38" s="30" t="s">
        <v>160</v>
      </c>
      <c r="B38" s="31" t="s">
        <v>202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45"/>
      <c r="K38" s="46"/>
    </row>
    <row r="39" spans="1:11" ht="15">
      <c r="A39" s="30" t="s">
        <v>162</v>
      </c>
      <c r="B39" s="31" t="s">
        <v>203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45"/>
      <c r="K39" s="46"/>
    </row>
    <row r="40" spans="1:11" ht="15">
      <c r="A40" s="30" t="s">
        <v>164</v>
      </c>
      <c r="B40" s="31" t="s">
        <v>204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45"/>
      <c r="K40" s="46"/>
    </row>
    <row r="41" spans="1:11" ht="15">
      <c r="A41" s="30" t="s">
        <v>166</v>
      </c>
      <c r="B41" s="31" t="s">
        <v>205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45"/>
      <c r="K41" s="46"/>
    </row>
    <row r="42" spans="1:11" ht="15">
      <c r="A42" s="30" t="s">
        <v>168</v>
      </c>
      <c r="B42" s="31" t="s">
        <v>206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45"/>
      <c r="K42" s="46"/>
    </row>
    <row r="43" spans="1:11" ht="24.75">
      <c r="A43" s="30" t="s">
        <v>170</v>
      </c>
      <c r="B43" s="31" t="s">
        <v>207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45"/>
      <c r="K43" s="46"/>
    </row>
    <row r="44" spans="1:11" ht="24.75">
      <c r="A44" s="30" t="s">
        <v>172</v>
      </c>
      <c r="B44" s="31" t="s">
        <v>208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5"/>
      <c r="K44" s="46"/>
    </row>
    <row r="45" spans="1:11" ht="15">
      <c r="A45" s="30" t="s">
        <v>174</v>
      </c>
      <c r="B45" s="31" t="s">
        <v>209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45"/>
      <c r="K45" s="46"/>
    </row>
    <row r="46" spans="1:11" ht="36.75">
      <c r="A46" s="30" t="s">
        <v>176</v>
      </c>
      <c r="B46" s="31" t="s">
        <v>210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45"/>
      <c r="K46" s="46"/>
    </row>
    <row r="47" spans="1:11" ht="15">
      <c r="A47" s="30" t="s">
        <v>211</v>
      </c>
      <c r="B47" s="31" t="s">
        <v>212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5"/>
      <c r="K47" s="46"/>
    </row>
    <row r="48" spans="1:11" ht="15">
      <c r="A48" s="30" t="s">
        <v>160</v>
      </c>
      <c r="B48" s="31" t="s">
        <v>213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45"/>
      <c r="K48" s="46"/>
    </row>
    <row r="49" spans="1:11" ht="15">
      <c r="A49" s="30" t="s">
        <v>162</v>
      </c>
      <c r="B49" s="31" t="s">
        <v>214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45"/>
      <c r="K49" s="46"/>
    </row>
    <row r="50" spans="1:11" ht="15">
      <c r="A50" s="30" t="s">
        <v>164</v>
      </c>
      <c r="B50" s="31" t="s">
        <v>215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45"/>
      <c r="K50" s="46"/>
    </row>
    <row r="51" spans="1:11" ht="15">
      <c r="A51" s="30" t="s">
        <v>166</v>
      </c>
      <c r="B51" s="31" t="s">
        <v>216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45"/>
      <c r="K51" s="46"/>
    </row>
    <row r="52" spans="1:11" ht="15">
      <c r="A52" s="30" t="s">
        <v>168</v>
      </c>
      <c r="B52" s="31" t="s">
        <v>217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45"/>
      <c r="K52" s="46"/>
    </row>
    <row r="53" spans="1:11" ht="24.75">
      <c r="A53" s="30" t="s">
        <v>170</v>
      </c>
      <c r="B53" s="31" t="s">
        <v>218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45"/>
      <c r="K53" s="46"/>
    </row>
    <row r="54" spans="1:11" ht="24.75">
      <c r="A54" s="30" t="s">
        <v>172</v>
      </c>
      <c r="B54" s="31" t="s">
        <v>219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45"/>
      <c r="K54" s="46"/>
    </row>
    <row r="55" spans="1:11" ht="15">
      <c r="A55" s="30" t="s">
        <v>174</v>
      </c>
      <c r="B55" s="31" t="s">
        <v>220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45"/>
      <c r="K55" s="46"/>
    </row>
    <row r="56" spans="1:11" ht="36.75">
      <c r="A56" s="30" t="s">
        <v>176</v>
      </c>
      <c r="B56" s="31" t="s">
        <v>221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45"/>
      <c r="K56" s="46"/>
    </row>
    <row r="57" spans="1:11" ht="24.75">
      <c r="A57" s="30" t="s">
        <v>222</v>
      </c>
      <c r="B57" s="31" t="s">
        <v>223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45"/>
      <c r="K57" s="46"/>
    </row>
    <row r="58" spans="1:11" ht="15">
      <c r="A58" s="30" t="s">
        <v>160</v>
      </c>
      <c r="B58" s="31" t="s">
        <v>224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45"/>
      <c r="K58" s="46"/>
    </row>
    <row r="59" spans="1:11" ht="15">
      <c r="A59" s="30" t="s">
        <v>162</v>
      </c>
      <c r="B59" s="31" t="s">
        <v>225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45"/>
      <c r="K59" s="46"/>
    </row>
    <row r="60" spans="1:11" ht="15">
      <c r="A60" s="30" t="s">
        <v>164</v>
      </c>
      <c r="B60" s="31" t="s">
        <v>226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45"/>
      <c r="K60" s="46"/>
    </row>
    <row r="61" spans="1:11" ht="15">
      <c r="A61" s="30" t="s">
        <v>166</v>
      </c>
      <c r="B61" s="31" t="s">
        <v>227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45"/>
      <c r="K61" s="46"/>
    </row>
    <row r="62" spans="1:11" ht="15">
      <c r="A62" s="30" t="s">
        <v>168</v>
      </c>
      <c r="B62" s="31" t="s">
        <v>228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45"/>
      <c r="K62" s="46"/>
    </row>
    <row r="63" spans="1:11" ht="24.75">
      <c r="A63" s="30" t="s">
        <v>170</v>
      </c>
      <c r="B63" s="31" t="s">
        <v>229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45"/>
      <c r="K63" s="46"/>
    </row>
    <row r="64" spans="1:11" ht="24.75">
      <c r="A64" s="30" t="s">
        <v>172</v>
      </c>
      <c r="B64" s="31" t="s">
        <v>230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45"/>
      <c r="K64" s="46"/>
    </row>
    <row r="65" spans="1:11" ht="15">
      <c r="A65" s="30" t="s">
        <v>174</v>
      </c>
      <c r="B65" s="31" t="s">
        <v>231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45"/>
      <c r="K65" s="46"/>
    </row>
    <row r="66" spans="1:11" ht="36.75">
      <c r="A66" s="30" t="s">
        <v>176</v>
      </c>
      <c r="B66" s="31" t="s">
        <v>232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45"/>
      <c r="K66" s="46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36" customHeight="1">
      <c r="A68" s="48" t="s">
        <v>84</v>
      </c>
      <c r="B68" s="48"/>
      <c r="C68" s="48"/>
      <c r="D68" s="48"/>
      <c r="E68" s="48"/>
      <c r="F68" s="48"/>
      <c r="G68" s="48"/>
      <c r="H68" s="48"/>
      <c r="I68" s="48"/>
      <c r="J68" s="48"/>
      <c r="K68" s="38"/>
    </row>
  </sheetData>
  <sheetProtection/>
  <mergeCells count="6">
    <mergeCell ref="A68:J68"/>
    <mergeCell ref="A1:I1"/>
    <mergeCell ref="A3:A4"/>
    <mergeCell ref="B3:B4"/>
    <mergeCell ref="C3:H3"/>
    <mergeCell ref="I3:I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Ququin</cp:lastModifiedBy>
  <cp:lastPrinted>2012-07-12T06:21:42Z</cp:lastPrinted>
  <dcterms:created xsi:type="dcterms:W3CDTF">2012-07-03T04:17:19Z</dcterms:created>
  <dcterms:modified xsi:type="dcterms:W3CDTF">2012-07-16T15:12:25Z</dcterms:modified>
  <cp:category/>
  <cp:version/>
  <cp:contentType/>
  <cp:contentStatus/>
</cp:coreProperties>
</file>